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d.docs.live.net/6845a0c9a88657de/Рабочий стол/сайт/"/>
    </mc:Choice>
  </mc:AlternateContent>
  <xr:revisionPtr revIDLastSave="12" documentId="13_ncr:1_{21CB298E-6ECC-40D3-87D3-58D14D0D52CC}" xr6:coauthVersionLast="46" xr6:coauthVersionMax="46" xr10:uidLastSave="{B7E440B4-AA9E-45EF-AD61-B6ED492AC828}"/>
  <bookViews>
    <workbookView xWindow="-108" yWindow="-108" windowWidth="23256" windowHeight="12576" xr2:uid="{00000000-000D-0000-FFFF-FFFF00000000}"/>
  </bookViews>
  <sheets>
    <sheet name="Предложение_Рассада" sheetId="1" r:id="rId1"/>
    <sheet name="Описание сортов " sheetId="2" r:id="rId2"/>
  </sheets>
  <definedNames>
    <definedName name="_xlnm.Print_Area" localSheetId="0">Предложение_Рассада!$A$1:$G$93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1" l="1"/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G18" i="1" l="1"/>
  <c r="G19" i="1" l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1" i="1"/>
  <c r="G92" i="1"/>
  <c r="G93" i="1"/>
  <c r="D8" i="1" l="1"/>
</calcChain>
</file>

<file path=xl/sharedStrings.xml><?xml version="1.0" encoding="utf-8"?>
<sst xmlns="http://schemas.openxmlformats.org/spreadsheetml/2006/main" count="242" uniqueCount="166">
  <si>
    <t>кассета 6шт</t>
  </si>
  <si>
    <t>Алиссум Клеа Кристал Лавендер (сиреневый)</t>
  </si>
  <si>
    <t>Алиссум Эстер Бонет Вайт (белый)</t>
  </si>
  <si>
    <t>Алиссум Эстер Бонет Дип пинк (розовый)</t>
  </si>
  <si>
    <t>Алиссум Эстер Бонет Лемонад (желтый)</t>
  </si>
  <si>
    <t>Алиссум Эстер Бонет Пич (темно розовый)</t>
  </si>
  <si>
    <t>Астра Леди Корал микс (разные расцветки)</t>
  </si>
  <si>
    <t>Бархатцы отклоненные Бонанза Голд (желтые)</t>
  </si>
  <si>
    <t>Бархатцы отклоненные Бонанза Флейм</t>
  </si>
  <si>
    <t>Бархатцы отклоненные Супер Хироу Дип оранж (оранжевые)</t>
  </si>
  <si>
    <t>Бархатцы прямостоячие Тайшан Микс  (шафраны) Желтые, сеянца Антигуа, Дюн</t>
  </si>
  <si>
    <t>Газания Нью Дэй Микс (разные расцветки)</t>
  </si>
  <si>
    <t>Гвоздика микс (разные расцветки)</t>
  </si>
  <si>
    <t>Р7</t>
  </si>
  <si>
    <t>Лобелия прямостоячая Ривьера Вайт (белая)</t>
  </si>
  <si>
    <t>Лобелия прямостоячая Ривьера Марин Блю (синяя)</t>
  </si>
  <si>
    <t>Лобелия прямостоячая Ривьера Миднайт Блю (синяя)</t>
  </si>
  <si>
    <t>Лобелия прямостоячая Ривьера Роуз (розовая)</t>
  </si>
  <si>
    <t>Лобелия прямостоячая Ривьера Скай Блю (голубая)</t>
  </si>
  <si>
    <t>Львиный зев Антигуа микс (разные расцветки)</t>
  </si>
  <si>
    <t>Матиола блю (синяя)</t>
  </si>
  <si>
    <t>Матиола вайт (белая)</t>
  </si>
  <si>
    <t>Матиола ред (красная)</t>
  </si>
  <si>
    <t>Петуния крупноцветковая  Вайт (белая)</t>
  </si>
  <si>
    <t>Петуния крупноцветковая Бургунди</t>
  </si>
  <si>
    <t>Петуния крупноцветковая  Йеллоу  (желтая)</t>
  </si>
  <si>
    <t>Петуния крупноцветковая Ред (красная)</t>
  </si>
  <si>
    <t>Петуния крупноцветковая Неон Роуз (розовая)</t>
  </si>
  <si>
    <t>Петуния крупноцветковая Роуз (розовый)</t>
  </si>
  <si>
    <t>Петуния крупноцветковая Блю (синяя)</t>
  </si>
  <si>
    <t>Петуния Яблоневый цвет</t>
  </si>
  <si>
    <t>Петуния крупноцветковая Дэдди Микс (разные расцветки с темными прожилками)</t>
  </si>
  <si>
    <t>Петуния крупноцветковая Дэдди Ред (розовая с красными прожилками)</t>
  </si>
  <si>
    <t>Петуния крупноцветковая Дэдди Шугар (сиреневая с темными прожилками)</t>
  </si>
  <si>
    <t>Петуния крупноцветковая Стар  Ред энд Вайт (красная с белым звезда)</t>
  </si>
  <si>
    <t>Петуния крупноцветковая Блю Стар (синяя с белым звезда)</t>
  </si>
  <si>
    <t>Петуния крупноцветковая парпл стар (темно-вишневая с белым звезда)</t>
  </si>
  <si>
    <t>Петуния крупноцветковая Хулахуп микс</t>
  </si>
  <si>
    <t>Петуния Дабл Каскад Блю (Сине-фиолетовая махровая)</t>
  </si>
  <si>
    <t>Петуния Дабл Орхид микс (разные расцветки розовых оттенков)</t>
  </si>
  <si>
    <t>Петуния махровая Дабл Каскад Пинк</t>
  </si>
  <si>
    <t xml:space="preserve">Петуния махровая Дабл Каскад Бургунди (темно-вишневая, крупная) </t>
  </si>
  <si>
    <t>Петуния махровая Пируэтт Парпл (темно-вишневая в белым краем,  крупная)</t>
  </si>
  <si>
    <t>Петуния махровая Пируэтт Ред (красная в белым краем,  крупная)</t>
  </si>
  <si>
    <t>Петуния махровая Пируэтт Роуз (розовая в белым краем,  крупная)</t>
  </si>
  <si>
    <t>Петуния махровая Тарт Бонанза микс (разные расцветки)</t>
  </si>
  <si>
    <t xml:space="preserve">Портулак Стопвотч Микс (разные расцветки)       </t>
  </si>
  <si>
    <t xml:space="preserve">Сальвия Редди Микс (разные расцветки)         </t>
  </si>
  <si>
    <t>Флокс микс</t>
  </si>
  <si>
    <t xml:space="preserve">Целозия перистая Глориас Микс (разные расцветки)       </t>
  </si>
  <si>
    <t>Цинния низкорослая</t>
  </si>
  <si>
    <t>Калибрахоа ампельная</t>
  </si>
  <si>
    <t>Петуния ампельная</t>
  </si>
  <si>
    <t>Бакопа</t>
  </si>
  <si>
    <t>Вербена ампельная</t>
  </si>
  <si>
    <t>4л</t>
  </si>
  <si>
    <t>Ампельные растения микс в кашпо</t>
  </si>
  <si>
    <t>D12</t>
  </si>
  <si>
    <t>Пеларгония плющелистная ампельная</t>
  </si>
  <si>
    <t>Пеларгония зональная 0,5-1л</t>
  </si>
  <si>
    <t>2,5л</t>
  </si>
  <si>
    <t>АМПЕЛЬНЫЕ РАСТЕНИЯ</t>
  </si>
  <si>
    <t>Бархатцы отклоненные Бонанза Хармони (пёстрые - оранж.-красные)</t>
  </si>
  <si>
    <t>Цинерария</t>
  </si>
  <si>
    <t>Виола микс</t>
  </si>
  <si>
    <t>d-11</t>
  </si>
  <si>
    <t>Примула короткостебельная</t>
  </si>
  <si>
    <t>Агератум микс</t>
  </si>
  <si>
    <t>Наименование</t>
  </si>
  <si>
    <t xml:space="preserve">   кассета 6шт</t>
  </si>
  <si>
    <t>Фото</t>
  </si>
  <si>
    <t>d-11 (0,5 л)</t>
  </si>
  <si>
    <t>d-15 (1,5 л)</t>
  </si>
  <si>
    <t>Ампельные растения в кашпо_Петуния</t>
  </si>
  <si>
    <t>Ампельные растения в кашпо_Лобелия</t>
  </si>
  <si>
    <t>Ампельные растения в кашпо_Калибрахоа</t>
  </si>
  <si>
    <t>Ампельные растения в кашпо_Бакопа</t>
  </si>
  <si>
    <t>Ампельные растения в кашпо_Калибрахоа_микс в горшке</t>
  </si>
  <si>
    <t>Сумма заказа, руб</t>
  </si>
  <si>
    <t>Цена, руб</t>
  </si>
  <si>
    <t>Бальзамин микс</t>
  </si>
  <si>
    <t>Колеус микс</t>
  </si>
  <si>
    <t>Система скидок:</t>
  </si>
  <si>
    <t>№ клиента:</t>
  </si>
  <si>
    <t>Клиент:</t>
  </si>
  <si>
    <t>Менеджер:</t>
  </si>
  <si>
    <t>Заказ, шт.:</t>
  </si>
  <si>
    <t>Минимальная сумма оптового заказа 20.000 руб</t>
  </si>
  <si>
    <t>Дата поставки:</t>
  </si>
  <si>
    <t>Сумма заказа, руб.:</t>
  </si>
  <si>
    <t>Заказ, шт</t>
  </si>
  <si>
    <t>Формат поставки</t>
  </si>
  <si>
    <t>РАСТЕНИЯ В КАССЕТАХ И ГОРШКАХ</t>
  </si>
  <si>
    <t>ЯГОДНЫЕ КУЛЬТУРЫ</t>
  </si>
  <si>
    <t>Рассада цветочных и ягодных культур, Весна-2021</t>
  </si>
  <si>
    <t xml:space="preserve">Минимальное количество на позицию не ограничено. </t>
  </si>
  <si>
    <r>
      <t xml:space="preserve">Запланированы еженедельные поставки с ТД 26 апреля 2021 года. Доступные торговые дни: </t>
    </r>
    <r>
      <rPr>
        <b/>
        <u/>
        <sz val="9"/>
        <color rgb="FF471A19"/>
        <rFont val="Arial"/>
        <family val="2"/>
        <charset val="204"/>
      </rPr>
      <t>26.04.2021, 03.05.2021, 10.05.2021, 17.05.2021, 24.05.2021</t>
    </r>
  </si>
  <si>
    <r>
      <t xml:space="preserve">Прием предварительных заказов - </t>
    </r>
    <r>
      <rPr>
        <b/>
        <u/>
        <sz val="10"/>
        <color rgb="FF471A19"/>
        <rFont val="Arial"/>
        <family val="2"/>
        <charset val="204"/>
      </rPr>
      <t>до 14 апреля 2021 года.</t>
    </r>
    <r>
      <rPr>
        <sz val="9"/>
        <color theme="1"/>
        <rFont val="Arial"/>
        <family val="2"/>
        <charset val="204"/>
      </rPr>
      <t xml:space="preserve"> После 14 апреля заказы принимаются по наличию товара у производителя за 10 дней до поставки.</t>
    </r>
  </si>
  <si>
    <t>0,7 л (d11)</t>
  </si>
  <si>
    <t>№</t>
  </si>
  <si>
    <t>Сорт</t>
  </si>
  <si>
    <t>Описание</t>
  </si>
  <si>
    <t>Калибрахоа Голд</t>
  </si>
  <si>
    <t>- высота 25-35 см, ширина 30-45 см.
- достаточно крупные цветки.
- обильное и продолжительное цветение.
- легкость в выращивании.
- идеально подходит для подвесных корзин.</t>
  </si>
  <si>
    <t>Калибрахоа Оранж</t>
  </si>
  <si>
    <t>Калибрахоа Дабл Оранж</t>
  </si>
  <si>
    <t>Высота: 35-50 см
Местоположение: Солнце
Жизненный цикл: Однолетник
Период цветения: Июль-сентябрь
Стандарт поставки: Ячейка SC 128, размер корневой системы 29х29 мм.</t>
  </si>
  <si>
    <t>Калибрахоа Дабл Парпл</t>
  </si>
  <si>
    <t>- высота 25-35 см, ширина 30-45 см.
- среднего размера махровые цветки.
- сильное боковое ветвление.
- обильное и продолжительное цветение.
- легкость в выращивании.
- идеально подходит для подвесных корзин.</t>
  </si>
  <si>
    <t>Калибрахоа Блу</t>
  </si>
  <si>
    <t>- высота 25-35 см, самый компактный габитус среди серии.
- обильное боковое ветвление.
- продолжительное цветение.
- легкость в выращивании.
- идеально подходит для подвесных корзин.</t>
  </si>
  <si>
    <t>Калибрахоа Ред звезда</t>
  </si>
  <si>
    <t>Калибрахоа Вайт</t>
  </si>
  <si>
    <t>Калибрахоа Танго Оранж</t>
  </si>
  <si>
    <t>Высота: 35-55 см
Жизненный цикл: Однолетник
Период цветения: Май-сентябрь
Местоположение: Солнце, полутень
Стандарт поставки: Ячейка SC 128, размер корневой системы 29х29 ммидеальная полуампельная форма.
обильное и продолжительное цветение.
уникальная окраска цветков создает впечатление микса.
великолепно смотрится в кашпо.</t>
  </si>
  <si>
    <t>Калибрахоа Танго Пинк</t>
  </si>
  <si>
    <t>высота 35 см.
идеальная полуампельная форма.
обильное и продолжительное цветение.
уникальная окраска цветков создает впечатление микса.
великолепно смотрится в кашпо.</t>
  </si>
  <si>
    <t>Калибрахоа Танго сиреневый</t>
  </si>
  <si>
    <t xml:space="preserve">Высота: 35-55 см
Жизненный цикл: Однолетник
Период цветения: Май-сентябрь
Местоположение: Легкая полутень
Стандарт поставки: Ячейка SC 128, размер корневой системы 29х29 ммидеальная полуампельная форма.
обильное и продолжительное цветение.
уникальная окраска цветков создает впечатление микса.
великолепно смотрится в кашпо.
</t>
  </si>
  <si>
    <t>Калибрахоа Пинк с центром бордо</t>
  </si>
  <si>
    <t>высота 20-35 см.
отлично ветвится.
непрерывное цветение до поздней осени.
очень красивые расцветки, привлекающие внимание.
легкая в выращивании серия.</t>
  </si>
  <si>
    <t>Калибрахоа Дабл Ред</t>
  </si>
  <si>
    <t>высота 15-25 см, ширина 30-40 см.
раннее и обильное цветение.
богатый ассортимент расцветок.
прекрасная шарообразная форма.
устойчивость к погодным условиям.</t>
  </si>
  <si>
    <t>Калибрахоа Дабл Вайт</t>
  </si>
  <si>
    <t>Калибрахоа Вайт с желтым центром</t>
  </si>
  <si>
    <t>средний рост.
растения округлой компактной формы.
обильное раннее цветение.
идеально подходит для быстрого получения цветущей продукции.</t>
  </si>
  <si>
    <t xml:space="preserve">Петуния Сурфиния Ред </t>
  </si>
  <si>
    <t>высокая сила роста.
образует пышный шар диаметром до 80 см.
обильное раннее цветение.
исключительная устойчивость к непогоде.
идеально подходит для кашпо.</t>
  </si>
  <si>
    <t>Петуния Маджента</t>
  </si>
  <si>
    <t>Петуния Оранж</t>
  </si>
  <si>
    <t xml:space="preserve"> Высота: 30-45 см
Жизненный цикл: Однолетник
Период цветения: Май-сентябрь
Местоположение: Солнце, легкая полутень
Стандарт поставки: Ячейка SC 128, размер корневой системы 29х29мм 
Обильное цветение.
Устойчивость к неблагоприятным условиям.</t>
  </si>
  <si>
    <t>Петуния Звездное небо</t>
  </si>
  <si>
    <t xml:space="preserve">Высота: 35-40 см
Жизненный цикл: Однолетник
Период цветения: Май-сентябрь
Местоположение: Солнце, полутень
Стандарт поставки: Ячейка SC 128
Средний рост, полуампельный габитус.
Прекрасно ветвящиеся побеги.
Цветение раннее, очень обильное и непрекращающееся.
Великолепно смотрится в кашпо.
</t>
  </si>
  <si>
    <t>Петуния Ред звезда</t>
  </si>
  <si>
    <t xml:space="preserve">Высота: 40-100 см
Местоположение: Солнце
Стандарт поставки: SC 128
Жизненный цикл: Однолетник
Период цветения: Июль-октябрь
Длина побегов 45-50 см.
Крупные цветки, обильное и продолжительное цветение.
Образует шикарные шапки благодаря отличному ветвлению.
</t>
  </si>
  <si>
    <t>Петуния Ред компакт</t>
  </si>
  <si>
    <t xml:space="preserve">Высота 25-35, длина побегов 30-35 см.
Популярная серия среди профессионалов и любителей.
Идеально подходит для городского озеленения.
Отличное боковое ветвление без прищипок.
Плотные шапки без "лысых" мест.
Устойчивость к непогоде.
</t>
  </si>
  <si>
    <t>Вербена Бургунди</t>
  </si>
  <si>
    <t>Высота 30-36 см.
Полуампельный габитус и великолепное ветвление.
Для смешанных композиций в кашпо, вазонах и контейнерах.</t>
  </si>
  <si>
    <t>Вербена Пинк</t>
  </si>
  <si>
    <t>Вербена Парпл</t>
  </si>
  <si>
    <t>Сильный энергичный рост.
Цветки среднего размера.
Хорошее ветвление.
Отличная устойчивость к непогоде.
Высокая устойчивость к мучнистой росе.</t>
  </si>
  <si>
    <t>Вербена Ред</t>
  </si>
  <si>
    <t>Высота 20-40 см.
Изящные плотные соцветия
Необычайно обильное цветение.
Отличное ветвление.
Надежная сортовая серия.</t>
  </si>
  <si>
    <t>Бакопа Вайт</t>
  </si>
  <si>
    <t xml:space="preserve">Ветви могут вытягиваться до 70 см в длину.
Цветение длится практически весь сезон и проходит оно волнами.
При выращивании бакопы в горшках или кашпо, на зиму ее можно переносить на зимовку в помещение с температурой около 10 градусов. Перезимовавшие растения хорошо подходят для рассаживания и черенкования.
Диаметр цветка - 2 см.
</t>
  </si>
  <si>
    <t>Бакопа Пинк</t>
  </si>
  <si>
    <t xml:space="preserve">Небольшое, очень декоративное растение с поникающими побегами, усеянными некрупными лавандово-голубыми цветками, которые не теряют декоративности при затяжных дождях.
Замечательные свойства растения - продолжительное цветение, способность к самоочищению от увядших цветков. Хорошо развивается на солнечных местах, в тени цветет слабо. Нуждается в регулярном поливе, так как не выносит пересыхания почвы. Легко размножается семенами и черенками.
Используется как горшечная ампельная культура, её также подсаживают к другим растениям в цветочных композициях.
</t>
  </si>
  <si>
    <r>
      <rPr>
        <b/>
        <sz val="8"/>
        <rFont val="Arial"/>
        <family val="2"/>
        <charset val="204"/>
      </rPr>
      <t xml:space="preserve">Калибрахоа </t>
    </r>
    <r>
      <rPr>
        <sz val="8"/>
        <color rgb="FF000000"/>
        <rFont val="Arial"/>
        <family val="2"/>
        <charset val="204"/>
      </rPr>
      <t>является представителем семейства пасленовых вместе со своим ближайшим родственником петунией. Однако до 1990 года растение считалось одной из разновидностей петуний. Ампельная калибрахоа обладает мощными стеблями, одеревеневшими в своей нижней части, а также длинными побегами. Длина стеблей порой достигает полутора метров. Шарообразная крона обильно покрывается бутончиками небольшого размера.
Сам цветок составляет всего лишь 3 сантиметра в диаметре, а его серединка всегда окрашена в желтый или коричневый оттенок. Классическим цветом лепестков является фиолетовый, но благодаря селекционерам этот параметр может быть иным. Листки довольно узкие, удлиненные и покрытые таким же пушком, как и стебли. Волоски короткие, но густотой не отличаются. Их длина их колеблется от 3 до 4 сантиметров, а ширина едва ли дотягивает до 1 сантиметра.</t>
    </r>
  </si>
  <si>
    <r>
      <rPr>
        <b/>
        <sz val="8"/>
        <rFont val="Arial"/>
        <family val="2"/>
        <charset val="204"/>
      </rPr>
      <t xml:space="preserve">Петуния </t>
    </r>
    <r>
      <rPr>
        <sz val="8"/>
        <color rgb="FF000000"/>
        <rFont val="Arial"/>
        <family val="2"/>
        <charset val="204"/>
      </rPr>
      <t>— это растение со слабоветвистой корневой системой стержневого типа с придаточными корнями и неглубоким залеганием. Стебли петунии округлые, окрашены в зеленый цвет, густоветвистые, с побегами второго и третьего порядков. В зависимости от вида или сорта они могут быть как прямостоячими, так и стелящимися, низкорослыми (высотой от 20 до 30 см) или высокорослыми (с высотой стебля от 60 до 70 см).</t>
    </r>
  </si>
  <si>
    <r>
      <rPr>
        <b/>
        <sz val="8"/>
        <rFont val="Arial"/>
        <family val="2"/>
        <charset val="204"/>
      </rPr>
      <t xml:space="preserve">Вербена </t>
    </r>
    <r>
      <rPr>
        <sz val="8"/>
        <color rgb="FF000000"/>
        <rFont val="Arial"/>
        <family val="2"/>
        <charset val="204"/>
      </rPr>
      <t xml:space="preserve">является кустарником или полукустарником, обладающим сильным корнем и несколькими стеблями. Большинство представителей рода – многолетники. Число однолетних видов относительно невелико. Однако, вне своего естественного ареала, многие многолетники выращиваются, как однолетники либо из-за своей пониженной морозоустойчивости, либо по желанию цветоводов для обеспечения лучшей декоративности. Основные стебли ветвятся на высоте, примерно равной 2/3 высоты куста. Побеги могут достигать высоты от 20 до 150 см в зависимости от вида. Преимущественно стебли побегов четырёхгранные, однако, встречаются виды, у которых это выражено нечётко. Центральные стебли растения практически всегда прямостоячие, в то время как боковые могут быть и прямостоячими, и стелющимися.
</t>
    </r>
  </si>
  <si>
    <r>
      <rPr>
        <b/>
        <sz val="8"/>
        <rFont val="Arial"/>
        <family val="2"/>
        <charset val="204"/>
      </rPr>
      <t xml:space="preserve">Бакопа </t>
    </r>
    <r>
      <rPr>
        <sz val="8"/>
        <color rgb="FF000000"/>
        <rFont val="Arial"/>
        <family val="2"/>
        <charset val="204"/>
      </rPr>
      <t>или сутера представляет собой водное растение, часто встречающееся в аквариумах. Она происходит из районов Южной Африки, а также произрастает на Канарских островах. Ампельная бакопа очень популярна в озеленении балконов и садов.
Растение имеет ползучую форму. Из углов листьев растут маленькие цветки с 5 лепестками. Цветков так много, что англичане называют бакопу снежными хлопьями. Характерная черта – закрытие цветов на ночь. Цветы очень маленькие, в зависимости от разновидности бывают простыми или махровыми. Часто можно услышать такие названия, как фиолетовая и розовая бакопа, но наиболее распространенными являются белые цветы.</t>
    </r>
  </si>
  <si>
    <t>ранний сорт земляники. Ягоды крупные, весом до 40 г, сладкие почти без кислинки, с ароматом.</t>
  </si>
  <si>
    <t>ранний сорт земляники. Ягода с упругой розовой мякотью, хорошо транспортируется.</t>
  </si>
  <si>
    <t>поздний сорт земляники. Карамельный сладкий вкус и выраженный клубничный аромат.</t>
  </si>
  <si>
    <t>ранний сорт земляники. Урожайный сорт, хорошо для коммерческого производства ягод.</t>
  </si>
  <si>
    <t>Земляника Clery</t>
  </si>
  <si>
    <t>Земляника Honeoye</t>
  </si>
  <si>
    <t>Земляника Polka</t>
  </si>
  <si>
    <t>Земляника Rumba</t>
  </si>
  <si>
    <t>Земляника садовая микс (Clery, Honeoye, Polka, Rumba)</t>
  </si>
  <si>
    <t>Комментарий</t>
  </si>
  <si>
    <t>Просьба указывать желаемую дату поставки, а также в столбце "Комментарий" прописывать желаемые сорта и цветовую гамму ампельных растений.</t>
  </si>
  <si>
    <t>от 50.000 руб. — 5%;</t>
  </si>
  <si>
    <t>от 80.000 руб. — 7%;</t>
  </si>
  <si>
    <t>от 180.000 руб. - 10%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</si>
</sst>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0_ ;[Red]\-0\ "/>
  </numFmts>
  <fonts count="23" x14ac:knownFonts="1">
    <font>
      <sz val="12"/>
      <color rgb="FF000000"/>
      <name val="Arial"/>
    </font>
    <font>
      <b/>
      <sz val="9"/>
      <color rgb="FF000000"/>
      <name val="Arial"/>
      <family val="2"/>
      <charset val="204"/>
    </font>
    <font>
      <b/>
      <sz val="9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9"/>
      <color rgb="FF000000"/>
      <name val="Arial"/>
      <family val="2"/>
      <charset val="204"/>
    </font>
    <font>
      <b/>
      <u/>
      <sz val="9"/>
      <color rgb="FFFF0000"/>
      <name val="Arial"/>
      <family val="2"/>
      <charset val="204"/>
    </font>
    <font>
      <b/>
      <sz val="16"/>
      <color rgb="FF000000"/>
      <name val="Arial"/>
      <family val="2"/>
      <charset val="204"/>
    </font>
    <font>
      <u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9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8"/>
      <color rgb="FF471A19"/>
      <name val="Arial"/>
      <family val="2"/>
      <charset val="204"/>
    </font>
    <font>
      <b/>
      <u/>
      <sz val="10"/>
      <color rgb="FF471A19"/>
      <name val="Arial"/>
      <family val="2"/>
      <charset val="204"/>
    </font>
    <font>
      <b/>
      <u/>
      <sz val="9"/>
      <color rgb="FF471A19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charset val="204"/>
    </font>
    <font>
      <b/>
      <sz val="8"/>
      <name val="Arial"/>
      <family val="2"/>
      <charset val="204"/>
    </font>
    <font>
      <sz val="8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2CC"/>
        <bgColor rgb="FFFFF2CC"/>
      </patternFill>
    </fill>
  </fills>
  <borders count="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 applyFont="1" applyAlignment="1"/>
    <xf numFmtId="0" fontId="3" fillId="0" borderId="0" xfId="0" applyFont="1" applyBorder="1"/>
    <xf numFmtId="0" fontId="4" fillId="0" borderId="0" xfId="0" applyFont="1" applyBorder="1" applyAlignment="1"/>
    <xf numFmtId="0" fontId="2" fillId="0" borderId="0" xfId="0" applyFont="1" applyBorder="1" applyAlignment="1">
      <alignment horizontal="center" vertical="center"/>
    </xf>
    <xf numFmtId="0" fontId="3" fillId="0" borderId="0" xfId="0" applyFont="1" applyFill="1" applyBorder="1"/>
    <xf numFmtId="0" fontId="4" fillId="0" borderId="0" xfId="0" applyFont="1" applyFill="1" applyBorder="1" applyAlignment="1"/>
    <xf numFmtId="4" fontId="3" fillId="0" borderId="0" xfId="0" applyNumberFormat="1" applyFont="1" applyBorder="1" applyAlignment="1">
      <alignment vertical="top"/>
    </xf>
    <xf numFmtId="2" fontId="3" fillId="0" borderId="0" xfId="0" applyNumberFormat="1" applyFont="1" applyBorder="1" applyAlignment="1">
      <alignment vertical="top"/>
    </xf>
    <xf numFmtId="0" fontId="2" fillId="0" borderId="0" xfId="0" applyFont="1" applyBorder="1"/>
    <xf numFmtId="2" fontId="3" fillId="0" borderId="0" xfId="0" applyNumberFormat="1" applyFont="1" applyFill="1" applyBorder="1" applyAlignment="1">
      <alignment vertical="top"/>
    </xf>
    <xf numFmtId="0" fontId="3" fillId="2" borderId="0" xfId="0" applyFont="1" applyFill="1" applyBorder="1"/>
    <xf numFmtId="0" fontId="4" fillId="2" borderId="0" xfId="0" applyFont="1" applyFill="1" applyBorder="1" applyAlignment="1"/>
    <xf numFmtId="2" fontId="3" fillId="2" borderId="0" xfId="0" applyNumberFormat="1" applyFont="1" applyFill="1" applyBorder="1" applyAlignment="1">
      <alignment vertical="top"/>
    </xf>
    <xf numFmtId="4" fontId="3" fillId="2" borderId="0" xfId="0" applyNumberFormat="1" applyFont="1" applyFill="1" applyBorder="1" applyAlignment="1">
      <alignment vertical="top"/>
    </xf>
    <xf numFmtId="0" fontId="4" fillId="0" borderId="0" xfId="0" applyFont="1" applyFill="1" applyAlignment="1"/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top" wrapText="1"/>
    </xf>
    <xf numFmtId="0" fontId="5" fillId="0" borderId="0" xfId="0" applyFont="1" applyFill="1" applyAlignment="1">
      <alignment horizont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Border="1"/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vertical="top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top"/>
    </xf>
    <xf numFmtId="1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vertical="top"/>
    </xf>
    <xf numFmtId="0" fontId="4" fillId="0" borderId="0" xfId="0" applyFont="1" applyFill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4" fillId="3" borderId="0" xfId="0" applyFont="1" applyFill="1" applyBorder="1" applyAlignment="1"/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center"/>
    </xf>
    <xf numFmtId="164" fontId="1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center" vertical="center"/>
    </xf>
    <xf numFmtId="1" fontId="8" fillId="4" borderId="0" xfId="0" applyNumberFormat="1" applyFont="1" applyFill="1" applyAlignment="1">
      <alignment horizontal="left" vertical="center"/>
    </xf>
    <xf numFmtId="1" fontId="9" fillId="4" borderId="0" xfId="0" applyNumberFormat="1" applyFont="1" applyFill="1" applyAlignment="1">
      <alignment horizontal="left"/>
    </xf>
    <xf numFmtId="0" fontId="10" fillId="4" borderId="0" xfId="0" applyFont="1" applyFill="1" applyBorder="1" applyAlignment="1">
      <alignment horizontal="right" vertical="center"/>
    </xf>
    <xf numFmtId="14" fontId="10" fillId="4" borderId="0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vertical="center" wrapText="1"/>
    </xf>
    <xf numFmtId="0" fontId="14" fillId="3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1" fontId="18" fillId="0" borderId="6" xfId="0" applyNumberFormat="1" applyFont="1" applyBorder="1" applyAlignment="1">
      <alignment vertical="top"/>
    </xf>
    <xf numFmtId="0" fontId="18" fillId="0" borderId="6" xfId="0" applyFont="1" applyBorder="1" applyAlignment="1">
      <alignment vertical="top"/>
    </xf>
    <xf numFmtId="0" fontId="18" fillId="0" borderId="6" xfId="0" applyFont="1" applyFill="1" applyBorder="1" applyAlignment="1">
      <alignment horizontal="left" vertical="top" wrapText="1"/>
    </xf>
    <xf numFmtId="0" fontId="19" fillId="0" borderId="6" xfId="0" applyFont="1" applyBorder="1" applyAlignment="1">
      <alignment vertical="top" wrapText="1"/>
    </xf>
    <xf numFmtId="1" fontId="18" fillId="0" borderId="0" xfId="0" applyNumberFormat="1" applyFont="1" applyAlignment="1">
      <alignment vertical="top"/>
    </xf>
    <xf numFmtId="0" fontId="20" fillId="0" borderId="0" xfId="0" applyFont="1" applyAlignment="1">
      <alignment vertical="top" wrapText="1"/>
    </xf>
    <xf numFmtId="0" fontId="18" fillId="0" borderId="6" xfId="0" applyFont="1" applyBorder="1" applyAlignment="1">
      <alignment horizontal="left" vertical="top"/>
    </xf>
    <xf numFmtId="0" fontId="18" fillId="0" borderId="6" xfId="0" applyFont="1" applyFill="1" applyBorder="1" applyAlignment="1">
      <alignment horizontal="left" vertical="top"/>
    </xf>
    <xf numFmtId="0" fontId="19" fillId="0" borderId="6" xfId="0" applyFont="1" applyBorder="1" applyAlignment="1">
      <alignment horizontal="left" vertical="top" wrapText="1"/>
    </xf>
    <xf numFmtId="0" fontId="18" fillId="0" borderId="0" xfId="0" applyFont="1" applyAlignment="1">
      <alignment horizontal="left"/>
    </xf>
    <xf numFmtId="0" fontId="18" fillId="0" borderId="6" xfId="0" applyFont="1" applyBorder="1" applyAlignment="1">
      <alignment horizontal="left"/>
    </xf>
    <xf numFmtId="0" fontId="19" fillId="5" borderId="6" xfId="0" applyFont="1" applyFill="1" applyBorder="1" applyAlignment="1">
      <alignment vertical="top" wrapText="1"/>
    </xf>
    <xf numFmtId="0" fontId="22" fillId="0" borderId="0" xfId="0" applyFont="1" applyAlignment="1"/>
    <xf numFmtId="0" fontId="18" fillId="0" borderId="7" xfId="0" applyFont="1" applyBorder="1" applyAlignment="1">
      <alignment vertical="center"/>
    </xf>
    <xf numFmtId="0" fontId="18" fillId="0" borderId="7" xfId="0" applyFont="1" applyBorder="1" applyAlignment="1">
      <alignment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center" vertical="center"/>
    </xf>
    <xf numFmtId="165" fontId="11" fillId="3" borderId="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top" wrapText="1"/>
    </xf>
    <xf numFmtId="0" fontId="22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471A19"/>
      <color rgb="FF99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e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g"/><Relationship Id="rId13" Type="http://schemas.openxmlformats.org/officeDocument/2006/relationships/image" Target="../media/image85.jpg"/><Relationship Id="rId18" Type="http://schemas.openxmlformats.org/officeDocument/2006/relationships/image" Target="../media/image90.jpg"/><Relationship Id="rId26" Type="http://schemas.openxmlformats.org/officeDocument/2006/relationships/image" Target="../media/image98.jpg"/><Relationship Id="rId3" Type="http://schemas.openxmlformats.org/officeDocument/2006/relationships/image" Target="../media/image75.jpg"/><Relationship Id="rId21" Type="http://schemas.openxmlformats.org/officeDocument/2006/relationships/image" Target="../media/image93.jpg"/><Relationship Id="rId7" Type="http://schemas.openxmlformats.org/officeDocument/2006/relationships/image" Target="../media/image79.jpg"/><Relationship Id="rId12" Type="http://schemas.openxmlformats.org/officeDocument/2006/relationships/image" Target="../media/image84.jpg"/><Relationship Id="rId17" Type="http://schemas.openxmlformats.org/officeDocument/2006/relationships/image" Target="../media/image89.jpg"/><Relationship Id="rId25" Type="http://schemas.openxmlformats.org/officeDocument/2006/relationships/image" Target="../media/image97.jpg"/><Relationship Id="rId2" Type="http://schemas.openxmlformats.org/officeDocument/2006/relationships/image" Target="../media/image74.jpg"/><Relationship Id="rId16" Type="http://schemas.openxmlformats.org/officeDocument/2006/relationships/image" Target="../media/image88.jpg"/><Relationship Id="rId20" Type="http://schemas.openxmlformats.org/officeDocument/2006/relationships/image" Target="../media/image92.jpg"/><Relationship Id="rId29" Type="http://schemas.openxmlformats.org/officeDocument/2006/relationships/image" Target="../media/image101.jpg"/><Relationship Id="rId1" Type="http://schemas.openxmlformats.org/officeDocument/2006/relationships/image" Target="../media/image73.jpg"/><Relationship Id="rId6" Type="http://schemas.openxmlformats.org/officeDocument/2006/relationships/image" Target="../media/image78.jpg"/><Relationship Id="rId11" Type="http://schemas.openxmlformats.org/officeDocument/2006/relationships/image" Target="../media/image83.jpg"/><Relationship Id="rId24" Type="http://schemas.openxmlformats.org/officeDocument/2006/relationships/image" Target="../media/image96.jpg"/><Relationship Id="rId5" Type="http://schemas.openxmlformats.org/officeDocument/2006/relationships/image" Target="../media/image77.jpg"/><Relationship Id="rId15" Type="http://schemas.openxmlformats.org/officeDocument/2006/relationships/image" Target="../media/image87.jpg"/><Relationship Id="rId23" Type="http://schemas.openxmlformats.org/officeDocument/2006/relationships/image" Target="../media/image95.jpg"/><Relationship Id="rId28" Type="http://schemas.openxmlformats.org/officeDocument/2006/relationships/image" Target="../media/image100.jpg"/><Relationship Id="rId10" Type="http://schemas.openxmlformats.org/officeDocument/2006/relationships/image" Target="../media/image82.jpeg"/><Relationship Id="rId19" Type="http://schemas.openxmlformats.org/officeDocument/2006/relationships/image" Target="../media/image91.jpg"/><Relationship Id="rId4" Type="http://schemas.openxmlformats.org/officeDocument/2006/relationships/image" Target="../media/image76.jpg"/><Relationship Id="rId9" Type="http://schemas.openxmlformats.org/officeDocument/2006/relationships/image" Target="../media/image81.jpg"/><Relationship Id="rId14" Type="http://schemas.openxmlformats.org/officeDocument/2006/relationships/image" Target="../media/image86.jpg"/><Relationship Id="rId22" Type="http://schemas.openxmlformats.org/officeDocument/2006/relationships/image" Target="../media/image94.jpg"/><Relationship Id="rId27" Type="http://schemas.openxmlformats.org/officeDocument/2006/relationships/image" Target="../media/image9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47626</xdr:rowOff>
    </xdr:from>
    <xdr:to>
      <xdr:col>1</xdr:col>
      <xdr:colOff>4067175</xdr:colOff>
      <xdr:row>8</xdr:row>
      <xdr:rowOff>28576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24" b="32008"/>
        <a:stretch/>
      </xdr:blipFill>
      <xdr:spPr>
        <a:xfrm>
          <a:off x="95250" y="47626"/>
          <a:ext cx="5200650" cy="1562100"/>
        </a:xfrm>
        <a:prstGeom prst="rect">
          <a:avLst/>
        </a:prstGeom>
      </xdr:spPr>
    </xdr:pic>
    <xdr:clientData/>
  </xdr:twoCellAnchor>
  <xdr:twoCellAnchor>
    <xdr:from>
      <xdr:col>2</xdr:col>
      <xdr:colOff>9526</xdr:colOff>
      <xdr:row>17</xdr:row>
      <xdr:rowOff>9525</xdr:rowOff>
    </xdr:from>
    <xdr:to>
      <xdr:col>2</xdr:col>
      <xdr:colOff>657526</xdr:colOff>
      <xdr:row>17</xdr:row>
      <xdr:rowOff>657525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6" y="4191000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648000</xdr:colOff>
      <xdr:row>18</xdr:row>
      <xdr:rowOff>648000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848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648000</xdr:colOff>
      <xdr:row>19</xdr:row>
      <xdr:rowOff>648000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5514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651600</xdr:colOff>
      <xdr:row>20</xdr:row>
      <xdr:rowOff>651600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6181725"/>
          <a:ext cx="651600" cy="651600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21</xdr:row>
      <xdr:rowOff>0</xdr:rowOff>
    </xdr:from>
    <xdr:to>
      <xdr:col>2</xdr:col>
      <xdr:colOff>661125</xdr:colOff>
      <xdr:row>21</xdr:row>
      <xdr:rowOff>651600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6848475"/>
          <a:ext cx="651600" cy="651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648000</xdr:colOff>
      <xdr:row>22</xdr:row>
      <xdr:rowOff>648000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515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2</xdr:col>
      <xdr:colOff>648000</xdr:colOff>
      <xdr:row>24</xdr:row>
      <xdr:rowOff>648000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8848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2</xdr:col>
      <xdr:colOff>648000</xdr:colOff>
      <xdr:row>25</xdr:row>
      <xdr:rowOff>648000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9515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2</xdr:col>
      <xdr:colOff>648000</xdr:colOff>
      <xdr:row>26</xdr:row>
      <xdr:rowOff>648000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0182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2</xdr:col>
      <xdr:colOff>648000</xdr:colOff>
      <xdr:row>27</xdr:row>
      <xdr:rowOff>648000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0848975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648000</xdr:colOff>
      <xdr:row>28</xdr:row>
      <xdr:rowOff>648000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1515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658800</xdr:colOff>
      <xdr:row>29</xdr:row>
      <xdr:rowOff>658800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2182475"/>
          <a:ext cx="658800" cy="6588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2</xdr:col>
      <xdr:colOff>648000</xdr:colOff>
      <xdr:row>30</xdr:row>
      <xdr:rowOff>648000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2849225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648000</xdr:colOff>
      <xdr:row>31</xdr:row>
      <xdr:rowOff>648000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3515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648000</xdr:colOff>
      <xdr:row>32</xdr:row>
      <xdr:rowOff>648000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4182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648000</xdr:colOff>
      <xdr:row>33</xdr:row>
      <xdr:rowOff>648000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4849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2</xdr:col>
      <xdr:colOff>648000</xdr:colOff>
      <xdr:row>34</xdr:row>
      <xdr:rowOff>648000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5516225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648000</xdr:colOff>
      <xdr:row>35</xdr:row>
      <xdr:rowOff>648000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6182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648000</xdr:colOff>
      <xdr:row>36</xdr:row>
      <xdr:rowOff>648000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6849725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648000</xdr:colOff>
      <xdr:row>37</xdr:row>
      <xdr:rowOff>648000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7516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648000</xdr:colOff>
      <xdr:row>38</xdr:row>
      <xdr:rowOff>648000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8183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648000</xdr:colOff>
      <xdr:row>39</xdr:row>
      <xdr:rowOff>648000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8849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2</xdr:col>
      <xdr:colOff>648000</xdr:colOff>
      <xdr:row>40</xdr:row>
      <xdr:rowOff>648000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9516725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648000</xdr:colOff>
      <xdr:row>41</xdr:row>
      <xdr:rowOff>648000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0183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648000</xdr:colOff>
      <xdr:row>42</xdr:row>
      <xdr:rowOff>648000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0850225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648000</xdr:colOff>
      <xdr:row>43</xdr:row>
      <xdr:rowOff>648000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1516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2</xdr:col>
      <xdr:colOff>648000</xdr:colOff>
      <xdr:row>44</xdr:row>
      <xdr:rowOff>648000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2183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2</xdr:col>
      <xdr:colOff>648000</xdr:colOff>
      <xdr:row>45</xdr:row>
      <xdr:rowOff>648000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2850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2</xdr:col>
      <xdr:colOff>648000</xdr:colOff>
      <xdr:row>46</xdr:row>
      <xdr:rowOff>648000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3517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2</xdr:col>
      <xdr:colOff>648000</xdr:colOff>
      <xdr:row>47</xdr:row>
      <xdr:rowOff>648000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4183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2</xdr:col>
      <xdr:colOff>648000</xdr:colOff>
      <xdr:row>48</xdr:row>
      <xdr:rowOff>648000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4850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49</xdr:row>
      <xdr:rowOff>0</xdr:rowOff>
    </xdr:from>
    <xdr:to>
      <xdr:col>2</xdr:col>
      <xdr:colOff>648000</xdr:colOff>
      <xdr:row>49</xdr:row>
      <xdr:rowOff>648000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5517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2</xdr:col>
      <xdr:colOff>648000</xdr:colOff>
      <xdr:row>50</xdr:row>
      <xdr:rowOff>648000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6184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2</xdr:col>
      <xdr:colOff>648000</xdr:colOff>
      <xdr:row>51</xdr:row>
      <xdr:rowOff>648000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6850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2</xdr:col>
      <xdr:colOff>648000</xdr:colOff>
      <xdr:row>52</xdr:row>
      <xdr:rowOff>648000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7517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2</xdr:col>
      <xdr:colOff>648000</xdr:colOff>
      <xdr:row>53</xdr:row>
      <xdr:rowOff>648000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8184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2</xdr:col>
      <xdr:colOff>648000</xdr:colOff>
      <xdr:row>54</xdr:row>
      <xdr:rowOff>648000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8851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2</xdr:col>
      <xdr:colOff>648000</xdr:colOff>
      <xdr:row>55</xdr:row>
      <xdr:rowOff>648000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9517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2</xdr:col>
      <xdr:colOff>648000</xdr:colOff>
      <xdr:row>56</xdr:row>
      <xdr:rowOff>648000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0184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57</xdr:row>
      <xdr:rowOff>0</xdr:rowOff>
    </xdr:from>
    <xdr:to>
      <xdr:col>2</xdr:col>
      <xdr:colOff>648000</xdr:colOff>
      <xdr:row>57</xdr:row>
      <xdr:rowOff>648000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0851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58</xdr:row>
      <xdr:rowOff>0</xdr:rowOff>
    </xdr:from>
    <xdr:to>
      <xdr:col>2</xdr:col>
      <xdr:colOff>648000</xdr:colOff>
      <xdr:row>58</xdr:row>
      <xdr:rowOff>648000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1518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2</xdr:col>
      <xdr:colOff>648000</xdr:colOff>
      <xdr:row>59</xdr:row>
      <xdr:rowOff>648000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2184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2</xdr:col>
      <xdr:colOff>648000</xdr:colOff>
      <xdr:row>60</xdr:row>
      <xdr:rowOff>648000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2851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61</xdr:row>
      <xdr:rowOff>0</xdr:rowOff>
    </xdr:from>
    <xdr:to>
      <xdr:col>2</xdr:col>
      <xdr:colOff>648000</xdr:colOff>
      <xdr:row>61</xdr:row>
      <xdr:rowOff>648000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3518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2</xdr:col>
      <xdr:colOff>648000</xdr:colOff>
      <xdr:row>62</xdr:row>
      <xdr:rowOff>648000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4185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63</xdr:row>
      <xdr:rowOff>0</xdr:rowOff>
    </xdr:from>
    <xdr:to>
      <xdr:col>2</xdr:col>
      <xdr:colOff>648000</xdr:colOff>
      <xdr:row>63</xdr:row>
      <xdr:rowOff>648000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4851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2</xdr:col>
      <xdr:colOff>648000</xdr:colOff>
      <xdr:row>64</xdr:row>
      <xdr:rowOff>648000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5518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65</xdr:row>
      <xdr:rowOff>0</xdr:rowOff>
    </xdr:from>
    <xdr:to>
      <xdr:col>2</xdr:col>
      <xdr:colOff>648000</xdr:colOff>
      <xdr:row>65</xdr:row>
      <xdr:rowOff>648000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6185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66</xdr:row>
      <xdr:rowOff>0</xdr:rowOff>
    </xdr:from>
    <xdr:to>
      <xdr:col>2</xdr:col>
      <xdr:colOff>648000</xdr:colOff>
      <xdr:row>66</xdr:row>
      <xdr:rowOff>648000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6852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67</xdr:row>
      <xdr:rowOff>0</xdr:rowOff>
    </xdr:from>
    <xdr:to>
      <xdr:col>2</xdr:col>
      <xdr:colOff>648000</xdr:colOff>
      <xdr:row>67</xdr:row>
      <xdr:rowOff>648000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7518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68</xdr:row>
      <xdr:rowOff>0</xdr:rowOff>
    </xdr:from>
    <xdr:to>
      <xdr:col>2</xdr:col>
      <xdr:colOff>648000</xdr:colOff>
      <xdr:row>68</xdr:row>
      <xdr:rowOff>648000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8185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2</xdr:col>
      <xdr:colOff>648000</xdr:colOff>
      <xdr:row>69</xdr:row>
      <xdr:rowOff>648000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8852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2</xdr:col>
      <xdr:colOff>648000</xdr:colOff>
      <xdr:row>70</xdr:row>
      <xdr:rowOff>648000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39519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2</xdr:col>
      <xdr:colOff>648000</xdr:colOff>
      <xdr:row>71</xdr:row>
      <xdr:rowOff>648000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01859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2</xdr:col>
      <xdr:colOff>648000</xdr:colOff>
      <xdr:row>72</xdr:row>
      <xdr:rowOff>648000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08527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73</xdr:row>
      <xdr:rowOff>0</xdr:rowOff>
    </xdr:from>
    <xdr:to>
      <xdr:col>2</xdr:col>
      <xdr:colOff>648000</xdr:colOff>
      <xdr:row>73</xdr:row>
      <xdr:rowOff>648000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1519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2</xdr:col>
      <xdr:colOff>648000</xdr:colOff>
      <xdr:row>74</xdr:row>
      <xdr:rowOff>648000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2186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77</xdr:row>
      <xdr:rowOff>0</xdr:rowOff>
    </xdr:from>
    <xdr:to>
      <xdr:col>2</xdr:col>
      <xdr:colOff>648000</xdr:colOff>
      <xdr:row>77</xdr:row>
      <xdr:rowOff>648000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38626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80</xdr:row>
      <xdr:rowOff>9525</xdr:rowOff>
    </xdr:from>
    <xdr:to>
      <xdr:col>2</xdr:col>
      <xdr:colOff>648000</xdr:colOff>
      <xdr:row>80</xdr:row>
      <xdr:rowOff>657525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5929550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81</xdr:row>
      <xdr:rowOff>0</xdr:rowOff>
    </xdr:from>
    <xdr:to>
      <xdr:col>2</xdr:col>
      <xdr:colOff>648000</xdr:colOff>
      <xdr:row>81</xdr:row>
      <xdr:rowOff>648000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66058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83</xdr:row>
      <xdr:rowOff>19050</xdr:rowOff>
    </xdr:from>
    <xdr:to>
      <xdr:col>2</xdr:col>
      <xdr:colOff>648000</xdr:colOff>
      <xdr:row>83</xdr:row>
      <xdr:rowOff>667050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79964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84</xdr:row>
      <xdr:rowOff>9525</xdr:rowOff>
    </xdr:from>
    <xdr:to>
      <xdr:col>2</xdr:col>
      <xdr:colOff>648000</xdr:colOff>
      <xdr:row>84</xdr:row>
      <xdr:rowOff>657525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8672750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9525</xdr:rowOff>
    </xdr:from>
    <xdr:to>
      <xdr:col>2</xdr:col>
      <xdr:colOff>648000</xdr:colOff>
      <xdr:row>85</xdr:row>
      <xdr:rowOff>657525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9358550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86</xdr:row>
      <xdr:rowOff>9525</xdr:rowOff>
    </xdr:from>
    <xdr:to>
      <xdr:col>2</xdr:col>
      <xdr:colOff>648000</xdr:colOff>
      <xdr:row>86</xdr:row>
      <xdr:rowOff>657525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50044350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90</xdr:row>
      <xdr:rowOff>28575</xdr:rowOff>
    </xdr:from>
    <xdr:to>
      <xdr:col>2</xdr:col>
      <xdr:colOff>676575</xdr:colOff>
      <xdr:row>90</xdr:row>
      <xdr:rowOff>676575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5249227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91</xdr:row>
      <xdr:rowOff>19050</xdr:rowOff>
    </xdr:from>
    <xdr:to>
      <xdr:col>2</xdr:col>
      <xdr:colOff>667050</xdr:colOff>
      <xdr:row>91</xdr:row>
      <xdr:rowOff>667050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0" y="531971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92</xdr:row>
      <xdr:rowOff>38100</xdr:rowOff>
    </xdr:from>
    <xdr:to>
      <xdr:col>2</xdr:col>
      <xdr:colOff>657525</xdr:colOff>
      <xdr:row>92</xdr:row>
      <xdr:rowOff>686100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53930550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76</xdr:row>
      <xdr:rowOff>9525</xdr:rowOff>
    </xdr:from>
    <xdr:to>
      <xdr:col>2</xdr:col>
      <xdr:colOff>676575</xdr:colOff>
      <xdr:row>76</xdr:row>
      <xdr:rowOff>657525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43186350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2</xdr:col>
      <xdr:colOff>648000</xdr:colOff>
      <xdr:row>78</xdr:row>
      <xdr:rowOff>648000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45484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79</xdr:row>
      <xdr:rowOff>0</xdr:rowOff>
    </xdr:from>
    <xdr:to>
      <xdr:col>2</xdr:col>
      <xdr:colOff>648000</xdr:colOff>
      <xdr:row>79</xdr:row>
      <xdr:rowOff>648000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52342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82</xdr:row>
      <xdr:rowOff>0</xdr:rowOff>
    </xdr:from>
    <xdr:to>
      <xdr:col>2</xdr:col>
      <xdr:colOff>648000</xdr:colOff>
      <xdr:row>82</xdr:row>
      <xdr:rowOff>648000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472916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87</xdr:row>
      <xdr:rowOff>0</xdr:rowOff>
    </xdr:from>
    <xdr:to>
      <xdr:col>2</xdr:col>
      <xdr:colOff>648000</xdr:colOff>
      <xdr:row>87</xdr:row>
      <xdr:rowOff>648000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50720625"/>
          <a:ext cx="648000" cy="648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88</xdr:row>
      <xdr:rowOff>0</xdr:rowOff>
    </xdr:from>
    <xdr:to>
      <xdr:col>2</xdr:col>
      <xdr:colOff>648000</xdr:colOff>
      <xdr:row>88</xdr:row>
      <xdr:rowOff>648000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51406425"/>
          <a:ext cx="648000" cy="64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29</xdr:row>
      <xdr:rowOff>19050</xdr:rowOff>
    </xdr:from>
    <xdr:to>
      <xdr:col>1</xdr:col>
      <xdr:colOff>787125</xdr:colOff>
      <xdr:row>29</xdr:row>
      <xdr:rowOff>775050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1945600"/>
          <a:ext cx="777600" cy="7560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796650</xdr:colOff>
      <xdr:row>30</xdr:row>
      <xdr:rowOff>775050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2726650"/>
          <a:ext cx="777600" cy="7560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9525</xdr:rowOff>
    </xdr:from>
    <xdr:to>
      <xdr:col>1</xdr:col>
      <xdr:colOff>796650</xdr:colOff>
      <xdr:row>31</xdr:row>
      <xdr:rowOff>765525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3498175"/>
          <a:ext cx="7776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9525</xdr:rowOff>
    </xdr:from>
    <xdr:to>
      <xdr:col>1</xdr:col>
      <xdr:colOff>777600</xdr:colOff>
      <xdr:row>32</xdr:row>
      <xdr:rowOff>765525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4279225"/>
          <a:ext cx="7776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756000</xdr:colOff>
      <xdr:row>2</xdr:row>
      <xdr:rowOff>756000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8100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</xdr:row>
      <xdr:rowOff>0</xdr:rowOff>
    </xdr:from>
    <xdr:to>
      <xdr:col>1</xdr:col>
      <xdr:colOff>756001</xdr:colOff>
      <xdr:row>3</xdr:row>
      <xdr:rowOff>756000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7157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756000</xdr:colOff>
      <xdr:row>4</xdr:row>
      <xdr:rowOff>756000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6215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756000</xdr:colOff>
      <xdr:row>5</xdr:row>
      <xdr:rowOff>756000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75272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756000</xdr:colOff>
      <xdr:row>6</xdr:row>
      <xdr:rowOff>756000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54330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756000</xdr:colOff>
      <xdr:row>7</xdr:row>
      <xdr:rowOff>756000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33387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756000</xdr:colOff>
      <xdr:row>8</xdr:row>
      <xdr:rowOff>756000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512445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756000</xdr:colOff>
      <xdr:row>11</xdr:row>
      <xdr:rowOff>756000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57237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914399</xdr:rowOff>
    </xdr:from>
    <xdr:to>
      <xdr:col>1</xdr:col>
      <xdr:colOff>756000</xdr:colOff>
      <xdr:row>12</xdr:row>
      <xdr:rowOff>755999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486774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756000</xdr:colOff>
      <xdr:row>13</xdr:row>
      <xdr:rowOff>756000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927735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756000</xdr:colOff>
      <xdr:row>14</xdr:row>
      <xdr:rowOff>756000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06792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756000</xdr:colOff>
      <xdr:row>16</xdr:row>
      <xdr:rowOff>756000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64907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756000</xdr:colOff>
      <xdr:row>17</xdr:row>
      <xdr:rowOff>756000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43965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756000</xdr:colOff>
      <xdr:row>18</xdr:row>
      <xdr:rowOff>756000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23022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756000</xdr:colOff>
      <xdr:row>19</xdr:row>
      <xdr:rowOff>756000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02080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756000</xdr:colOff>
      <xdr:row>20</xdr:row>
      <xdr:rowOff>756000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81137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756000</xdr:colOff>
      <xdr:row>22</xdr:row>
      <xdr:rowOff>756000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639252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756000</xdr:colOff>
      <xdr:row>23</xdr:row>
      <xdr:rowOff>756000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718310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756000</xdr:colOff>
      <xdr:row>24</xdr:row>
      <xdr:rowOff>756000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797367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756000</xdr:colOff>
      <xdr:row>25</xdr:row>
      <xdr:rowOff>756000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76425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756000</xdr:colOff>
      <xdr:row>26</xdr:row>
      <xdr:rowOff>756000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55482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756000</xdr:colOff>
      <xdr:row>27</xdr:row>
      <xdr:rowOff>756000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034540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756000</xdr:colOff>
      <xdr:row>9</xdr:row>
      <xdr:rowOff>756000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5915025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756000</xdr:colOff>
      <xdr:row>10</xdr:row>
      <xdr:rowOff>756000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781800"/>
          <a:ext cx="756000" cy="75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756000</xdr:colOff>
      <xdr:row>15</xdr:row>
      <xdr:rowOff>756000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858500"/>
          <a:ext cx="756000" cy="75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82"/>
  <sheetViews>
    <sheetView showGridLines="0" tabSelected="1" view="pageBreakPreview" topLeftCell="A47" zoomScaleNormal="100" zoomScaleSheetLayoutView="100" workbookViewId="0">
      <selection activeCell="F20" sqref="F20"/>
    </sheetView>
  </sheetViews>
  <sheetFormatPr defaultColWidth="12.6328125" defaultRowHeight="15" customHeight="1" x14ac:dyDescent="0.2"/>
  <cols>
    <col min="1" max="1" width="14.36328125" style="14" customWidth="1"/>
    <col min="2" max="2" width="54.81640625" style="51" customWidth="1"/>
    <col min="3" max="3" width="8.08984375" style="14" customWidth="1"/>
    <col min="4" max="4" width="14.1796875" style="14" customWidth="1"/>
    <col min="5" max="5" width="12.81640625" style="5" customWidth="1"/>
    <col min="6" max="6" width="8.36328125" style="37" customWidth="1"/>
    <col min="7" max="7" width="15.54296875" style="5" customWidth="1"/>
    <col min="8" max="17" width="12.08984375" style="2" customWidth="1"/>
    <col min="18" max="16384" width="12.6328125" style="2"/>
  </cols>
  <sheetData>
    <row r="1" spans="1:17" ht="12.75" customHeight="1" x14ac:dyDescent="0.25">
      <c r="A1" s="17"/>
      <c r="B1" s="49"/>
      <c r="C1" s="18"/>
      <c r="D1" s="19"/>
      <c r="E1" s="20"/>
      <c r="G1" s="20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2.75" customHeight="1" x14ac:dyDescent="0.25">
      <c r="A2" s="17"/>
      <c r="B2" s="49"/>
      <c r="C2" s="18"/>
      <c r="D2" s="19"/>
      <c r="E2" s="20"/>
      <c r="G2" s="20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16.5" customHeight="1" x14ac:dyDescent="0.25">
      <c r="A3" s="17"/>
      <c r="B3" s="49"/>
      <c r="C3" s="47" t="s">
        <v>83</v>
      </c>
      <c r="D3" s="75"/>
      <c r="E3" s="75"/>
      <c r="G3" s="45" t="s">
        <v>82</v>
      </c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6.5" customHeight="1" x14ac:dyDescent="0.25">
      <c r="A4" s="17"/>
      <c r="B4" s="49"/>
      <c r="C4" s="47" t="s">
        <v>84</v>
      </c>
      <c r="D4" s="75"/>
      <c r="E4" s="75"/>
      <c r="G4" s="46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6.5" customHeight="1" x14ac:dyDescent="0.25">
      <c r="A5" s="17"/>
      <c r="B5" s="49"/>
      <c r="C5" s="47" t="s">
        <v>85</v>
      </c>
      <c r="D5" s="75"/>
      <c r="E5" s="75"/>
      <c r="G5" s="46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16.5" customHeight="1" x14ac:dyDescent="0.25">
      <c r="A6" s="17"/>
      <c r="B6" s="49"/>
      <c r="C6" s="47" t="s">
        <v>88</v>
      </c>
      <c r="D6" s="76"/>
      <c r="E6" s="76"/>
      <c r="F6" s="2"/>
      <c r="G6" s="46" t="s">
        <v>163</v>
      </c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6.5" customHeight="1" x14ac:dyDescent="0.25">
      <c r="A7" s="17"/>
      <c r="B7" s="49"/>
      <c r="C7" s="48" t="s">
        <v>86</v>
      </c>
      <c r="D7" s="77">
        <f>SUM(F18:F93)</f>
        <v>0</v>
      </c>
      <c r="E7" s="77"/>
      <c r="F7" s="2"/>
      <c r="G7" s="46" t="s">
        <v>164</v>
      </c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6.5" customHeight="1" x14ac:dyDescent="0.25">
      <c r="A8" s="17"/>
      <c r="B8" s="49"/>
      <c r="C8" s="52" t="s">
        <v>89</v>
      </c>
      <c r="D8" s="74">
        <f>SUM(G18:G93)</f>
        <v>0</v>
      </c>
      <c r="E8" s="74"/>
      <c r="F8" s="2"/>
      <c r="G8" s="2" t="s">
        <v>165</v>
      </c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37.5" customHeight="1" x14ac:dyDescent="0.25">
      <c r="A9" s="56" t="s">
        <v>94</v>
      </c>
      <c r="C9" s="22"/>
      <c r="D9" s="21"/>
      <c r="E9" s="20"/>
      <c r="G9" s="20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ht="15" customHeight="1" x14ac:dyDescent="0.25">
      <c r="A10" s="53" t="s">
        <v>87</v>
      </c>
      <c r="G10" s="2"/>
      <c r="L10" s="1"/>
      <c r="M10" s="1"/>
      <c r="N10" s="1"/>
      <c r="O10" s="1"/>
      <c r="P10" s="1"/>
      <c r="Q10" s="1"/>
    </row>
    <row r="11" spans="1:17" ht="15" customHeight="1" x14ac:dyDescent="0.25">
      <c r="A11" s="50" t="s">
        <v>95</v>
      </c>
      <c r="G11" s="2"/>
      <c r="L11" s="1"/>
      <c r="M11" s="1"/>
      <c r="N11" s="1"/>
      <c r="O11" s="1"/>
      <c r="P11" s="1"/>
      <c r="Q11" s="1"/>
    </row>
    <row r="12" spans="1:17" ht="15" customHeight="1" x14ac:dyDescent="0.25">
      <c r="A12" s="50" t="s">
        <v>97</v>
      </c>
      <c r="G12" s="2"/>
      <c r="L12" s="1"/>
      <c r="M12" s="1"/>
      <c r="N12" s="1"/>
      <c r="O12" s="1"/>
      <c r="P12" s="1"/>
      <c r="Q12" s="1"/>
    </row>
    <row r="13" spans="1:17" ht="15" customHeight="1" x14ac:dyDescent="0.25">
      <c r="A13" s="50" t="s">
        <v>96</v>
      </c>
      <c r="G13" s="2"/>
      <c r="L13" s="1"/>
      <c r="M13" s="1"/>
      <c r="N13" s="1"/>
      <c r="O13" s="1"/>
      <c r="P13" s="1"/>
      <c r="Q13" s="1"/>
    </row>
    <row r="14" spans="1:17" ht="15" customHeight="1" x14ac:dyDescent="0.25">
      <c r="A14" s="50" t="s">
        <v>162</v>
      </c>
      <c r="G14" s="2"/>
      <c r="L14" s="1"/>
      <c r="M14" s="1"/>
      <c r="N14" s="1"/>
      <c r="O14" s="1"/>
      <c r="P14" s="1"/>
      <c r="Q14" s="1"/>
    </row>
    <row r="15" spans="1:17" ht="15" customHeight="1" thickBot="1" x14ac:dyDescent="0.3">
      <c r="A15" s="17"/>
      <c r="B15" s="49"/>
      <c r="C15" s="18"/>
      <c r="D15" s="23"/>
      <c r="E15" s="20"/>
      <c r="G15" s="20"/>
      <c r="H15" s="1"/>
      <c r="L15" s="1"/>
      <c r="M15" s="1"/>
      <c r="N15" s="1"/>
      <c r="O15" s="1"/>
      <c r="P15" s="1"/>
      <c r="Q15" s="1"/>
    </row>
    <row r="16" spans="1:17" ht="47.25" customHeight="1" thickBot="1" x14ac:dyDescent="0.25">
      <c r="A16" s="15" t="s">
        <v>161</v>
      </c>
      <c r="B16" s="16" t="s">
        <v>68</v>
      </c>
      <c r="C16" s="16" t="s">
        <v>70</v>
      </c>
      <c r="D16" s="16" t="s">
        <v>91</v>
      </c>
      <c r="E16" s="24" t="s">
        <v>79</v>
      </c>
      <c r="F16" s="24" t="s">
        <v>90</v>
      </c>
      <c r="G16" s="24" t="s">
        <v>78</v>
      </c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1:17" ht="30" customHeight="1" x14ac:dyDescent="0.2">
      <c r="A17" s="38"/>
      <c r="B17" s="54" t="s">
        <v>92</v>
      </c>
      <c r="C17" s="40"/>
      <c r="D17" s="40"/>
      <c r="E17" s="40"/>
      <c r="F17" s="40"/>
      <c r="G17" s="40"/>
      <c r="H17" s="3"/>
      <c r="I17" s="3"/>
      <c r="K17" s="3"/>
      <c r="L17" s="3"/>
      <c r="M17" s="3"/>
      <c r="N17" s="3"/>
      <c r="O17" s="3"/>
      <c r="P17" s="3"/>
      <c r="Q17" s="3"/>
    </row>
    <row r="18" spans="1:17" ht="52.5" customHeight="1" x14ac:dyDescent="0.25">
      <c r="A18" s="25"/>
      <c r="B18" s="26" t="s">
        <v>67</v>
      </c>
      <c r="C18" s="26"/>
      <c r="D18" s="27" t="s">
        <v>0</v>
      </c>
      <c r="E18" s="42">
        <v>171.05</v>
      </c>
      <c r="F18" s="43"/>
      <c r="G18" s="28">
        <f t="shared" ref="G18:G49" si="0">E18*F18</f>
        <v>0</v>
      </c>
      <c r="H18" s="1"/>
      <c r="I18" s="1"/>
      <c r="K18" s="1"/>
      <c r="L18" s="1"/>
      <c r="M18" s="1"/>
      <c r="N18" s="1"/>
      <c r="O18" s="1"/>
      <c r="P18" s="1"/>
      <c r="Q18" s="1"/>
    </row>
    <row r="19" spans="1:17" ht="52.5" customHeight="1" x14ac:dyDescent="0.25">
      <c r="A19" s="25"/>
      <c r="B19" s="26" t="s">
        <v>1</v>
      </c>
      <c r="C19" s="26"/>
      <c r="D19" s="27" t="s">
        <v>0</v>
      </c>
      <c r="E19" s="42">
        <v>151.25</v>
      </c>
      <c r="F19" s="43"/>
      <c r="G19" s="28">
        <f t="shared" si="0"/>
        <v>0</v>
      </c>
      <c r="H19" s="1"/>
      <c r="I19" s="1"/>
      <c r="K19" s="1"/>
      <c r="L19" s="1"/>
      <c r="M19" s="1"/>
      <c r="N19" s="1"/>
      <c r="O19" s="1"/>
      <c r="P19" s="1"/>
      <c r="Q19" s="1"/>
    </row>
    <row r="20" spans="1:17" ht="52.5" customHeight="1" x14ac:dyDescent="0.25">
      <c r="A20" s="25"/>
      <c r="B20" s="26" t="s">
        <v>2</v>
      </c>
      <c r="C20" s="26"/>
      <c r="D20" s="27" t="s">
        <v>0</v>
      </c>
      <c r="E20" s="42">
        <v>151.25</v>
      </c>
      <c r="F20" s="43"/>
      <c r="G20" s="28">
        <f t="shared" si="0"/>
        <v>0</v>
      </c>
      <c r="H20" s="1"/>
      <c r="I20" s="1"/>
      <c r="K20" s="1"/>
      <c r="L20" s="1"/>
      <c r="M20" s="1"/>
      <c r="N20" s="1"/>
      <c r="O20" s="1"/>
      <c r="P20" s="1"/>
      <c r="Q20" s="1"/>
    </row>
    <row r="21" spans="1:17" ht="52.5" customHeight="1" x14ac:dyDescent="0.25">
      <c r="A21" s="25"/>
      <c r="B21" s="26" t="s">
        <v>3</v>
      </c>
      <c r="C21" s="26"/>
      <c r="D21" s="27" t="s">
        <v>0</v>
      </c>
      <c r="E21" s="42">
        <v>151.25</v>
      </c>
      <c r="F21" s="43"/>
      <c r="G21" s="28">
        <f t="shared" si="0"/>
        <v>0</v>
      </c>
      <c r="H21" s="1"/>
      <c r="I21" s="1"/>
      <c r="K21" s="1"/>
      <c r="L21" s="1"/>
      <c r="M21" s="1"/>
      <c r="N21" s="1"/>
      <c r="O21" s="1"/>
      <c r="P21" s="1"/>
      <c r="Q21" s="1"/>
    </row>
    <row r="22" spans="1:17" ht="52.5" customHeight="1" x14ac:dyDescent="0.25">
      <c r="A22" s="25"/>
      <c r="B22" s="26" t="s">
        <v>4</v>
      </c>
      <c r="C22" s="26"/>
      <c r="D22" s="27" t="s">
        <v>0</v>
      </c>
      <c r="E22" s="42">
        <v>151.25</v>
      </c>
      <c r="F22" s="43"/>
      <c r="G22" s="28">
        <f t="shared" si="0"/>
        <v>0</v>
      </c>
      <c r="H22" s="1"/>
      <c r="I22" s="1"/>
      <c r="K22" s="1"/>
      <c r="L22" s="1"/>
      <c r="M22" s="1"/>
      <c r="N22" s="1"/>
      <c r="O22" s="1"/>
      <c r="P22" s="1"/>
      <c r="Q22" s="1"/>
    </row>
    <row r="23" spans="1:17" ht="52.5" customHeight="1" x14ac:dyDescent="0.25">
      <c r="A23" s="25"/>
      <c r="B23" s="26" t="s">
        <v>5</v>
      </c>
      <c r="C23" s="26"/>
      <c r="D23" s="27" t="s">
        <v>0</v>
      </c>
      <c r="E23" s="42">
        <v>151.25</v>
      </c>
      <c r="F23" s="43"/>
      <c r="G23" s="28">
        <f t="shared" si="0"/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ht="52.5" customHeight="1" x14ac:dyDescent="0.25">
      <c r="A24" s="25"/>
      <c r="B24" s="26" t="s">
        <v>6</v>
      </c>
      <c r="C24" s="26"/>
      <c r="D24" s="27" t="s">
        <v>0</v>
      </c>
      <c r="E24" s="42">
        <v>180.95</v>
      </c>
      <c r="F24" s="43"/>
      <c r="G24" s="28">
        <f t="shared" si="0"/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s="11" customFormat="1" ht="52.5" customHeight="1" x14ac:dyDescent="0.25">
      <c r="A25" s="25"/>
      <c r="B25" s="26" t="s">
        <v>7</v>
      </c>
      <c r="C25" s="26"/>
      <c r="D25" s="27" t="s">
        <v>0</v>
      </c>
      <c r="E25" s="42">
        <v>151.25</v>
      </c>
      <c r="F25" s="43"/>
      <c r="G25" s="28">
        <f t="shared" si="0"/>
        <v>0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s="11" customFormat="1" ht="52.5" customHeight="1" x14ac:dyDescent="0.25">
      <c r="A26" s="25"/>
      <c r="B26" s="26" t="s">
        <v>8</v>
      </c>
      <c r="C26" s="26"/>
      <c r="D26" s="27" t="s">
        <v>0</v>
      </c>
      <c r="E26" s="42">
        <v>151.25</v>
      </c>
      <c r="F26" s="43"/>
      <c r="G26" s="28">
        <f t="shared" si="0"/>
        <v>0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s="11" customFormat="1" ht="52.5" customHeight="1" x14ac:dyDescent="0.25">
      <c r="A27" s="25"/>
      <c r="B27" s="26" t="s">
        <v>62</v>
      </c>
      <c r="C27" s="26"/>
      <c r="D27" s="27" t="s">
        <v>0</v>
      </c>
      <c r="E27" s="42">
        <v>151.25</v>
      </c>
      <c r="F27" s="43"/>
      <c r="G27" s="28">
        <f t="shared" si="0"/>
        <v>0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s="11" customFormat="1" ht="52.5" customHeight="1" x14ac:dyDescent="0.25">
      <c r="A28" s="25"/>
      <c r="B28" s="26" t="s">
        <v>9</v>
      </c>
      <c r="C28" s="26"/>
      <c r="D28" s="27" t="s">
        <v>0</v>
      </c>
      <c r="E28" s="42">
        <v>151.25</v>
      </c>
      <c r="F28" s="43"/>
      <c r="G28" s="28">
        <f t="shared" si="0"/>
        <v>0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ht="52.5" customHeight="1" x14ac:dyDescent="0.25">
      <c r="A29" s="25"/>
      <c r="B29" s="26" t="s">
        <v>10</v>
      </c>
      <c r="C29" s="26"/>
      <c r="D29" s="27" t="s">
        <v>0</v>
      </c>
      <c r="E29" s="42">
        <v>180.95</v>
      </c>
      <c r="F29" s="43"/>
      <c r="G29" s="28">
        <f t="shared" si="0"/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s="11" customFormat="1" ht="52.5" customHeight="1" x14ac:dyDescent="0.25">
      <c r="A30" s="25"/>
      <c r="B30" s="26" t="s">
        <v>80</v>
      </c>
      <c r="C30" s="26"/>
      <c r="D30" s="27" t="s">
        <v>0</v>
      </c>
      <c r="E30" s="42">
        <v>171.05</v>
      </c>
      <c r="F30" s="43"/>
      <c r="G30" s="28">
        <f t="shared" si="0"/>
        <v>0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s="11" customFormat="1" ht="52.5" customHeight="1" x14ac:dyDescent="0.25">
      <c r="A31" s="25"/>
      <c r="B31" s="26" t="s">
        <v>64</v>
      </c>
      <c r="C31" s="26"/>
      <c r="D31" s="27" t="s">
        <v>0</v>
      </c>
      <c r="E31" s="42">
        <v>171.05</v>
      </c>
      <c r="F31" s="43"/>
      <c r="G31" s="28">
        <f t="shared" si="0"/>
        <v>0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ht="52.5" customHeight="1" x14ac:dyDescent="0.25">
      <c r="A32" s="25"/>
      <c r="B32" s="26" t="s">
        <v>11</v>
      </c>
      <c r="C32" s="26"/>
      <c r="D32" s="27" t="s">
        <v>0</v>
      </c>
      <c r="E32" s="42">
        <v>270.05</v>
      </c>
      <c r="F32" s="43"/>
      <c r="G32" s="28">
        <f t="shared" si="0"/>
        <v>0</v>
      </c>
      <c r="H32" s="6"/>
      <c r="I32" s="6"/>
      <c r="J32" s="1"/>
      <c r="K32" s="1"/>
      <c r="L32" s="1"/>
      <c r="M32" s="1"/>
      <c r="N32" s="1"/>
      <c r="O32" s="1"/>
      <c r="P32" s="1"/>
      <c r="Q32" s="1"/>
    </row>
    <row r="33" spans="1:17" ht="52.5" customHeight="1" x14ac:dyDescent="0.25">
      <c r="A33" s="25"/>
      <c r="B33" s="26" t="s">
        <v>12</v>
      </c>
      <c r="C33" s="26"/>
      <c r="D33" s="27" t="s">
        <v>13</v>
      </c>
      <c r="E33" s="42">
        <v>45.375</v>
      </c>
      <c r="F33" s="43"/>
      <c r="G33" s="28">
        <f t="shared" si="0"/>
        <v>0</v>
      </c>
      <c r="H33" s="7"/>
      <c r="I33" s="7"/>
      <c r="J33" s="1"/>
      <c r="K33" s="1"/>
      <c r="L33" s="1"/>
      <c r="M33" s="1"/>
      <c r="N33" s="1"/>
      <c r="O33" s="1"/>
      <c r="P33" s="1"/>
      <c r="Q33" s="1"/>
    </row>
    <row r="34" spans="1:17" s="11" customFormat="1" ht="52.5" customHeight="1" x14ac:dyDescent="0.25">
      <c r="A34" s="25"/>
      <c r="B34" s="26" t="s">
        <v>81</v>
      </c>
      <c r="C34" s="26"/>
      <c r="D34" s="27" t="s">
        <v>0</v>
      </c>
      <c r="E34" s="42">
        <v>171.05</v>
      </c>
      <c r="F34" s="43"/>
      <c r="G34" s="28">
        <f t="shared" si="0"/>
        <v>0</v>
      </c>
      <c r="H34" s="12"/>
      <c r="I34" s="12"/>
      <c r="J34" s="10"/>
      <c r="K34" s="10"/>
      <c r="L34" s="10"/>
      <c r="M34" s="10"/>
      <c r="N34" s="10"/>
      <c r="O34" s="10"/>
      <c r="P34" s="10"/>
      <c r="Q34" s="10"/>
    </row>
    <row r="35" spans="1:17" ht="52.5" customHeight="1" x14ac:dyDescent="0.25">
      <c r="A35" s="25"/>
      <c r="B35" s="26" t="s">
        <v>14</v>
      </c>
      <c r="C35" s="26"/>
      <c r="D35" s="27" t="s">
        <v>0</v>
      </c>
      <c r="E35" s="42">
        <v>151.25</v>
      </c>
      <c r="F35" s="43"/>
      <c r="G35" s="28">
        <f t="shared" si="0"/>
        <v>0</v>
      </c>
      <c r="H35" s="7"/>
      <c r="I35" s="7"/>
      <c r="J35" s="1"/>
      <c r="K35" s="1"/>
      <c r="L35" s="1"/>
      <c r="M35" s="1"/>
      <c r="N35" s="1"/>
      <c r="O35" s="1"/>
      <c r="P35" s="1"/>
      <c r="Q35" s="1"/>
    </row>
    <row r="36" spans="1:17" ht="52.5" customHeight="1" x14ac:dyDescent="0.25">
      <c r="A36" s="25"/>
      <c r="B36" s="26" t="s">
        <v>15</v>
      </c>
      <c r="C36" s="26"/>
      <c r="D36" s="27" t="s">
        <v>0</v>
      </c>
      <c r="E36" s="42">
        <v>151.25</v>
      </c>
      <c r="F36" s="43"/>
      <c r="G36" s="28">
        <f t="shared" si="0"/>
        <v>0</v>
      </c>
      <c r="H36" s="7"/>
      <c r="I36" s="7"/>
      <c r="J36" s="1"/>
      <c r="K36" s="1"/>
      <c r="L36" s="1"/>
      <c r="M36" s="1"/>
      <c r="N36" s="1"/>
      <c r="O36" s="1"/>
      <c r="P36" s="1"/>
      <c r="Q36" s="1"/>
    </row>
    <row r="37" spans="1:17" ht="52.5" customHeight="1" x14ac:dyDescent="0.25">
      <c r="A37" s="25"/>
      <c r="B37" s="26" t="s">
        <v>16</v>
      </c>
      <c r="C37" s="26"/>
      <c r="D37" s="27" t="s">
        <v>0</v>
      </c>
      <c r="E37" s="42">
        <v>151.25</v>
      </c>
      <c r="F37" s="43"/>
      <c r="G37" s="28">
        <f t="shared" si="0"/>
        <v>0</v>
      </c>
      <c r="H37" s="7"/>
      <c r="I37" s="7"/>
      <c r="J37" s="1"/>
      <c r="K37" s="1"/>
      <c r="L37" s="1"/>
      <c r="M37" s="1"/>
      <c r="N37" s="1"/>
      <c r="O37" s="1"/>
      <c r="P37" s="1"/>
      <c r="Q37" s="1"/>
    </row>
    <row r="38" spans="1:17" ht="52.5" customHeight="1" x14ac:dyDescent="0.25">
      <c r="A38" s="25"/>
      <c r="B38" s="26" t="s">
        <v>17</v>
      </c>
      <c r="C38" s="26"/>
      <c r="D38" s="27" t="s">
        <v>0</v>
      </c>
      <c r="E38" s="42">
        <v>151.25</v>
      </c>
      <c r="F38" s="43"/>
      <c r="G38" s="28">
        <f t="shared" si="0"/>
        <v>0</v>
      </c>
      <c r="H38" s="6"/>
      <c r="I38" s="6"/>
      <c r="J38" s="1"/>
      <c r="K38" s="1"/>
      <c r="L38" s="1"/>
      <c r="M38" s="1"/>
      <c r="N38" s="1"/>
      <c r="O38" s="1"/>
      <c r="P38" s="1"/>
      <c r="Q38" s="1"/>
    </row>
    <row r="39" spans="1:17" ht="52.5" customHeight="1" x14ac:dyDescent="0.25">
      <c r="A39" s="25"/>
      <c r="B39" s="26" t="s">
        <v>18</v>
      </c>
      <c r="C39" s="26"/>
      <c r="D39" s="27" t="s">
        <v>0</v>
      </c>
      <c r="E39" s="42">
        <v>151.25</v>
      </c>
      <c r="F39" s="43"/>
      <c r="G39" s="28">
        <f t="shared" si="0"/>
        <v>0</v>
      </c>
      <c r="H39" s="6"/>
      <c r="I39" s="6"/>
      <c r="J39" s="1"/>
      <c r="K39" s="1"/>
      <c r="L39" s="1"/>
      <c r="M39" s="1"/>
      <c r="N39" s="1"/>
      <c r="O39" s="1"/>
      <c r="P39" s="1"/>
      <c r="Q39" s="1"/>
    </row>
    <row r="40" spans="1:17" s="11" customFormat="1" ht="52.5" customHeight="1" x14ac:dyDescent="0.25">
      <c r="A40" s="25"/>
      <c r="B40" s="26" t="s">
        <v>19</v>
      </c>
      <c r="C40" s="26"/>
      <c r="D40" s="27" t="s">
        <v>0</v>
      </c>
      <c r="E40" s="42">
        <v>151.25</v>
      </c>
      <c r="F40" s="43"/>
      <c r="G40" s="28">
        <f t="shared" si="0"/>
        <v>0</v>
      </c>
      <c r="H40" s="12"/>
      <c r="I40" s="12"/>
      <c r="J40" s="10"/>
      <c r="K40" s="10"/>
      <c r="L40" s="10"/>
      <c r="M40" s="10"/>
      <c r="N40" s="10"/>
      <c r="O40" s="10"/>
      <c r="P40" s="10"/>
      <c r="Q40" s="10"/>
    </row>
    <row r="41" spans="1:17" ht="52.5" customHeight="1" x14ac:dyDescent="0.25">
      <c r="A41" s="25"/>
      <c r="B41" s="26" t="s">
        <v>20</v>
      </c>
      <c r="C41" s="26"/>
      <c r="D41" s="27" t="s">
        <v>0</v>
      </c>
      <c r="E41" s="42">
        <v>299.75</v>
      </c>
      <c r="F41" s="43"/>
      <c r="G41" s="28">
        <f t="shared" si="0"/>
        <v>0</v>
      </c>
      <c r="H41" s="7"/>
      <c r="I41" s="7"/>
      <c r="J41" s="1"/>
      <c r="K41" s="1"/>
      <c r="L41" s="1"/>
      <c r="M41" s="1"/>
      <c r="N41" s="1"/>
      <c r="O41" s="1"/>
      <c r="P41" s="1"/>
      <c r="Q41" s="1"/>
    </row>
    <row r="42" spans="1:17" ht="52.5" customHeight="1" x14ac:dyDescent="0.25">
      <c r="A42" s="25"/>
      <c r="B42" s="26" t="s">
        <v>21</v>
      </c>
      <c r="C42" s="26"/>
      <c r="D42" s="27" t="s">
        <v>0</v>
      </c>
      <c r="E42" s="42">
        <v>299.75</v>
      </c>
      <c r="F42" s="43"/>
      <c r="G42" s="28">
        <f t="shared" si="0"/>
        <v>0</v>
      </c>
      <c r="H42" s="7"/>
      <c r="I42" s="7"/>
      <c r="J42" s="1"/>
      <c r="K42" s="1"/>
      <c r="L42" s="1"/>
      <c r="M42" s="1"/>
      <c r="N42" s="1"/>
      <c r="O42" s="1"/>
      <c r="P42" s="1"/>
      <c r="Q42" s="1"/>
    </row>
    <row r="43" spans="1:17" ht="52.5" customHeight="1" x14ac:dyDescent="0.25">
      <c r="A43" s="25"/>
      <c r="B43" s="26" t="s">
        <v>22</v>
      </c>
      <c r="C43" s="26"/>
      <c r="D43" s="27" t="s">
        <v>0</v>
      </c>
      <c r="E43" s="42">
        <v>299.75</v>
      </c>
      <c r="F43" s="43"/>
      <c r="G43" s="28">
        <f t="shared" si="0"/>
        <v>0</v>
      </c>
      <c r="H43" s="7"/>
      <c r="I43" s="7"/>
      <c r="J43" s="1"/>
      <c r="K43" s="1"/>
      <c r="L43" s="1"/>
      <c r="M43" s="1"/>
      <c r="N43" s="1"/>
      <c r="O43" s="1"/>
      <c r="P43" s="1"/>
      <c r="Q43" s="1"/>
    </row>
    <row r="44" spans="1:17" s="5" customFormat="1" ht="52.5" customHeight="1" x14ac:dyDescent="0.25">
      <c r="A44" s="25"/>
      <c r="B44" s="26" t="s">
        <v>59</v>
      </c>
      <c r="C44" s="26"/>
      <c r="D44" s="27" t="s">
        <v>57</v>
      </c>
      <c r="E44" s="42">
        <v>283.078125</v>
      </c>
      <c r="F44" s="43"/>
      <c r="G44" s="28">
        <f t="shared" si="0"/>
        <v>0</v>
      </c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17" s="5" customFormat="1" ht="52.5" customHeight="1" x14ac:dyDescent="0.25">
      <c r="A45" s="25"/>
      <c r="B45" s="26" t="s">
        <v>58</v>
      </c>
      <c r="C45" s="26"/>
      <c r="D45" s="27" t="s">
        <v>57</v>
      </c>
      <c r="E45" s="42">
        <v>283.078125</v>
      </c>
      <c r="F45" s="43"/>
      <c r="G45" s="28">
        <f t="shared" si="0"/>
        <v>0</v>
      </c>
      <c r="H45" s="4"/>
      <c r="I45" s="4"/>
      <c r="J45" s="4"/>
      <c r="K45" s="4"/>
      <c r="L45" s="4"/>
      <c r="M45" s="4"/>
      <c r="N45" s="4"/>
      <c r="O45" s="4"/>
      <c r="P45" s="4"/>
      <c r="Q45" s="4"/>
    </row>
    <row r="46" spans="1:17" s="11" customFormat="1" ht="52.5" customHeight="1" x14ac:dyDescent="0.25">
      <c r="A46" s="25"/>
      <c r="B46" s="26" t="s">
        <v>23</v>
      </c>
      <c r="C46" s="29"/>
      <c r="D46" s="27" t="s">
        <v>69</v>
      </c>
      <c r="E46" s="42">
        <v>151.25</v>
      </c>
      <c r="F46" s="43"/>
      <c r="G46" s="28">
        <f t="shared" si="0"/>
        <v>0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pans="1:17" s="11" customFormat="1" ht="52.5" customHeight="1" x14ac:dyDescent="0.25">
      <c r="A47" s="25"/>
      <c r="B47" s="26" t="s">
        <v>24</v>
      </c>
      <c r="C47" s="29"/>
      <c r="D47" s="27" t="s">
        <v>69</v>
      </c>
      <c r="E47" s="42">
        <v>151.25</v>
      </c>
      <c r="F47" s="43"/>
      <c r="G47" s="28">
        <f t="shared" si="0"/>
        <v>0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17" s="11" customFormat="1" ht="52.5" customHeight="1" x14ac:dyDescent="0.25">
      <c r="A48" s="29"/>
      <c r="B48" s="26" t="s">
        <v>25</v>
      </c>
      <c r="C48" s="29"/>
      <c r="D48" s="27" t="s">
        <v>69</v>
      </c>
      <c r="E48" s="42">
        <v>151.25</v>
      </c>
      <c r="F48" s="43"/>
      <c r="G48" s="28">
        <f t="shared" si="0"/>
        <v>0</v>
      </c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s="11" customFormat="1" ht="52.5" customHeight="1" x14ac:dyDescent="0.25">
      <c r="A49" s="25"/>
      <c r="B49" s="26" t="s">
        <v>26</v>
      </c>
      <c r="C49" s="29"/>
      <c r="D49" s="27" t="s">
        <v>69</v>
      </c>
      <c r="E49" s="42">
        <v>151.25</v>
      </c>
      <c r="F49" s="43"/>
      <c r="G49" s="28">
        <f t="shared" si="0"/>
        <v>0</v>
      </c>
      <c r="H49" s="13"/>
      <c r="I49" s="13"/>
      <c r="J49" s="10"/>
      <c r="K49" s="10"/>
      <c r="L49" s="10"/>
      <c r="M49" s="10"/>
      <c r="N49" s="10"/>
      <c r="O49" s="10"/>
      <c r="P49" s="10"/>
      <c r="Q49" s="10"/>
    </row>
    <row r="50" spans="1:17" s="11" customFormat="1" ht="52.5" customHeight="1" x14ac:dyDescent="0.25">
      <c r="A50" s="25"/>
      <c r="B50" s="26" t="s">
        <v>27</v>
      </c>
      <c r="C50" s="29"/>
      <c r="D50" s="27" t="s">
        <v>69</v>
      </c>
      <c r="E50" s="42">
        <v>151.25</v>
      </c>
      <c r="F50" s="43"/>
      <c r="G50" s="28">
        <f t="shared" ref="G50:G81" si="1">E50*F50</f>
        <v>0</v>
      </c>
      <c r="H50" s="10"/>
      <c r="I50" s="10"/>
      <c r="J50" s="10"/>
      <c r="K50" s="10"/>
      <c r="L50" s="10"/>
      <c r="M50" s="10"/>
      <c r="N50" s="10"/>
      <c r="O50" s="10"/>
      <c r="P50" s="10"/>
      <c r="Q50" s="10"/>
    </row>
    <row r="51" spans="1:17" s="11" customFormat="1" ht="52.5" customHeight="1" x14ac:dyDescent="0.25">
      <c r="A51" s="25"/>
      <c r="B51" s="26" t="s">
        <v>28</v>
      </c>
      <c r="C51" s="29"/>
      <c r="D51" s="27" t="s">
        <v>69</v>
      </c>
      <c r="E51" s="42">
        <v>151.25</v>
      </c>
      <c r="F51" s="43"/>
      <c r="G51" s="28">
        <f t="shared" si="1"/>
        <v>0</v>
      </c>
      <c r="H51" s="10"/>
      <c r="I51" s="10"/>
      <c r="J51" s="10"/>
      <c r="K51" s="10"/>
      <c r="L51" s="10"/>
      <c r="M51" s="10"/>
      <c r="N51" s="10"/>
      <c r="O51" s="10"/>
      <c r="P51" s="10"/>
      <c r="Q51" s="10"/>
    </row>
    <row r="52" spans="1:17" s="11" customFormat="1" ht="52.5" customHeight="1" x14ac:dyDescent="0.25">
      <c r="A52" s="25"/>
      <c r="B52" s="26" t="s">
        <v>29</v>
      </c>
      <c r="C52" s="29"/>
      <c r="D52" s="27" t="s">
        <v>69</v>
      </c>
      <c r="E52" s="42">
        <v>151.25</v>
      </c>
      <c r="F52" s="43"/>
      <c r="G52" s="28">
        <f t="shared" si="1"/>
        <v>0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</row>
    <row r="53" spans="1:17" s="11" customFormat="1" ht="52.5" customHeight="1" x14ac:dyDescent="0.25">
      <c r="A53" s="29"/>
      <c r="B53" s="26" t="s">
        <v>30</v>
      </c>
      <c r="C53" s="29"/>
      <c r="D53" s="27" t="s">
        <v>69</v>
      </c>
      <c r="E53" s="42">
        <v>151.25</v>
      </c>
      <c r="F53" s="43"/>
      <c r="G53" s="28">
        <f t="shared" si="1"/>
        <v>0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</row>
    <row r="54" spans="1:17" s="11" customFormat="1" ht="52.5" customHeight="1" x14ac:dyDescent="0.25">
      <c r="A54" s="25"/>
      <c r="B54" s="26" t="s">
        <v>31</v>
      </c>
      <c r="C54" s="29"/>
      <c r="D54" s="27" t="s">
        <v>69</v>
      </c>
      <c r="E54" s="42">
        <v>151.25</v>
      </c>
      <c r="F54" s="43"/>
      <c r="G54" s="28">
        <f t="shared" si="1"/>
        <v>0</v>
      </c>
      <c r="H54" s="13"/>
      <c r="I54" s="13"/>
      <c r="J54" s="10"/>
      <c r="K54" s="10"/>
      <c r="L54" s="10"/>
      <c r="M54" s="10"/>
      <c r="N54" s="10"/>
      <c r="O54" s="10"/>
      <c r="P54" s="10"/>
      <c r="Q54" s="10"/>
    </row>
    <row r="55" spans="1:17" s="11" customFormat="1" ht="52.5" customHeight="1" x14ac:dyDescent="0.25">
      <c r="A55" s="25"/>
      <c r="B55" s="26" t="s">
        <v>32</v>
      </c>
      <c r="C55" s="29"/>
      <c r="D55" s="27" t="s">
        <v>69</v>
      </c>
      <c r="E55" s="42">
        <v>151.25</v>
      </c>
      <c r="F55" s="43"/>
      <c r="G55" s="28">
        <f t="shared" si="1"/>
        <v>0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</row>
    <row r="56" spans="1:17" s="11" customFormat="1" ht="52.5" customHeight="1" x14ac:dyDescent="0.25">
      <c r="A56" s="30"/>
      <c r="B56" s="26" t="s">
        <v>33</v>
      </c>
      <c r="C56" s="29"/>
      <c r="D56" s="27" t="s">
        <v>69</v>
      </c>
      <c r="E56" s="42">
        <v>151.25</v>
      </c>
      <c r="F56" s="43"/>
      <c r="G56" s="28">
        <f t="shared" si="1"/>
        <v>0</v>
      </c>
      <c r="H56" s="10"/>
      <c r="I56" s="10"/>
      <c r="J56" s="10"/>
      <c r="K56" s="10"/>
      <c r="L56" s="10"/>
      <c r="M56" s="10"/>
      <c r="N56" s="10"/>
      <c r="O56" s="10"/>
      <c r="P56" s="10"/>
      <c r="Q56" s="10"/>
    </row>
    <row r="57" spans="1:17" s="11" customFormat="1" ht="52.5" customHeight="1" x14ac:dyDescent="0.25">
      <c r="A57" s="25"/>
      <c r="B57" s="26" t="s">
        <v>34</v>
      </c>
      <c r="C57" s="29"/>
      <c r="D57" s="27" t="s">
        <v>69</v>
      </c>
      <c r="E57" s="42">
        <v>151.25</v>
      </c>
      <c r="F57" s="43"/>
      <c r="G57" s="28">
        <f t="shared" si="1"/>
        <v>0</v>
      </c>
      <c r="H57" s="10"/>
      <c r="I57" s="10"/>
      <c r="J57" s="10"/>
      <c r="K57" s="10"/>
      <c r="L57" s="10"/>
      <c r="M57" s="10"/>
      <c r="N57" s="10"/>
      <c r="O57" s="10"/>
      <c r="P57" s="10"/>
      <c r="Q57" s="10"/>
    </row>
    <row r="58" spans="1:17" s="11" customFormat="1" ht="52.5" customHeight="1" x14ac:dyDescent="0.25">
      <c r="A58" s="29"/>
      <c r="B58" s="26" t="s">
        <v>35</v>
      </c>
      <c r="C58" s="29"/>
      <c r="D58" s="27" t="s">
        <v>69</v>
      </c>
      <c r="E58" s="42">
        <v>151.25</v>
      </c>
      <c r="F58" s="43"/>
      <c r="G58" s="28">
        <f t="shared" si="1"/>
        <v>0</v>
      </c>
      <c r="H58" s="10"/>
      <c r="I58" s="10"/>
      <c r="J58" s="10"/>
      <c r="K58" s="10"/>
      <c r="L58" s="10"/>
      <c r="M58" s="10"/>
      <c r="N58" s="10"/>
      <c r="O58" s="10"/>
      <c r="P58" s="10"/>
      <c r="Q58" s="10"/>
    </row>
    <row r="59" spans="1:17" s="11" customFormat="1" ht="52.5" customHeight="1" x14ac:dyDescent="0.25">
      <c r="A59" s="29"/>
      <c r="B59" s="26" t="s">
        <v>36</v>
      </c>
      <c r="C59" s="29"/>
      <c r="D59" s="27" t="s">
        <v>69</v>
      </c>
      <c r="E59" s="42">
        <v>151.25</v>
      </c>
      <c r="F59" s="43"/>
      <c r="G59" s="28">
        <f t="shared" si="1"/>
        <v>0</v>
      </c>
      <c r="H59" s="13"/>
      <c r="I59" s="13"/>
      <c r="J59" s="10"/>
      <c r="K59" s="10"/>
      <c r="L59" s="10"/>
      <c r="M59" s="10"/>
      <c r="N59" s="10"/>
      <c r="O59" s="10"/>
      <c r="P59" s="10"/>
      <c r="Q59" s="10"/>
    </row>
    <row r="60" spans="1:17" s="11" customFormat="1" ht="52.5" customHeight="1" x14ac:dyDescent="0.25">
      <c r="A60" s="25"/>
      <c r="B60" s="26" t="s">
        <v>37</v>
      </c>
      <c r="C60" s="29"/>
      <c r="D60" s="27" t="s">
        <v>69</v>
      </c>
      <c r="E60" s="42">
        <v>151.25</v>
      </c>
      <c r="F60" s="43"/>
      <c r="G60" s="28">
        <f t="shared" si="1"/>
        <v>0</v>
      </c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ht="52.5" customHeight="1" x14ac:dyDescent="0.25">
      <c r="A61" s="25"/>
      <c r="B61" s="26" t="s">
        <v>38</v>
      </c>
      <c r="C61" s="29"/>
      <c r="D61" s="27" t="s">
        <v>69</v>
      </c>
      <c r="E61" s="42">
        <v>180.95</v>
      </c>
      <c r="F61" s="43"/>
      <c r="G61" s="28">
        <f t="shared" si="1"/>
        <v>0</v>
      </c>
      <c r="H61" s="7"/>
      <c r="I61" s="7"/>
      <c r="J61" s="1"/>
      <c r="K61" s="1"/>
      <c r="L61" s="1"/>
      <c r="M61" s="1"/>
      <c r="N61" s="1"/>
      <c r="O61" s="1"/>
      <c r="P61" s="1"/>
      <c r="Q61" s="1"/>
    </row>
    <row r="62" spans="1:17" ht="52.5" customHeight="1" x14ac:dyDescent="0.25">
      <c r="A62" s="25"/>
      <c r="B62" s="26" t="s">
        <v>39</v>
      </c>
      <c r="C62" s="29"/>
      <c r="D62" s="27" t="s">
        <v>69</v>
      </c>
      <c r="E62" s="42">
        <v>180.95</v>
      </c>
      <c r="F62" s="43"/>
      <c r="G62" s="28">
        <f t="shared" si="1"/>
        <v>0</v>
      </c>
      <c r="H62" s="7"/>
      <c r="I62" s="7"/>
      <c r="J62" s="1"/>
      <c r="K62" s="1"/>
      <c r="L62" s="1"/>
      <c r="M62" s="1"/>
      <c r="N62" s="1"/>
      <c r="O62" s="1"/>
      <c r="P62" s="1"/>
      <c r="Q62" s="1"/>
    </row>
    <row r="63" spans="1:17" ht="52.5" customHeight="1" x14ac:dyDescent="0.25">
      <c r="A63" s="25"/>
      <c r="B63" s="26" t="s">
        <v>40</v>
      </c>
      <c r="C63" s="29"/>
      <c r="D63" s="27" t="s">
        <v>69</v>
      </c>
      <c r="E63" s="42">
        <v>180.95</v>
      </c>
      <c r="F63" s="43"/>
      <c r="G63" s="28">
        <f t="shared" si="1"/>
        <v>0</v>
      </c>
      <c r="H63" s="7"/>
      <c r="I63" s="7"/>
      <c r="J63" s="1"/>
      <c r="K63" s="1"/>
      <c r="L63" s="1"/>
      <c r="M63" s="1"/>
      <c r="N63" s="1"/>
      <c r="O63" s="1"/>
      <c r="P63" s="1"/>
      <c r="Q63" s="1"/>
    </row>
    <row r="64" spans="1:17" ht="52.5" customHeight="1" x14ac:dyDescent="0.25">
      <c r="A64" s="25"/>
      <c r="B64" s="26" t="s">
        <v>41</v>
      </c>
      <c r="C64" s="29"/>
      <c r="D64" s="27" t="s">
        <v>69</v>
      </c>
      <c r="E64" s="42">
        <v>180.95</v>
      </c>
      <c r="F64" s="43"/>
      <c r="G64" s="28">
        <f t="shared" si="1"/>
        <v>0</v>
      </c>
      <c r="H64" s="7"/>
      <c r="I64" s="7"/>
      <c r="J64" s="1"/>
      <c r="K64" s="1"/>
      <c r="L64" s="1"/>
      <c r="M64" s="1"/>
      <c r="N64" s="1"/>
      <c r="O64" s="1"/>
      <c r="P64" s="1"/>
      <c r="Q64" s="1"/>
    </row>
    <row r="65" spans="1:17" ht="52.5" customHeight="1" x14ac:dyDescent="0.25">
      <c r="A65" s="25"/>
      <c r="B65" s="26" t="s">
        <v>42</v>
      </c>
      <c r="C65" s="29"/>
      <c r="D65" s="27" t="s">
        <v>69</v>
      </c>
      <c r="E65" s="42">
        <v>180.95</v>
      </c>
      <c r="F65" s="43"/>
      <c r="G65" s="28">
        <f t="shared" si="1"/>
        <v>0</v>
      </c>
      <c r="H65" s="7"/>
      <c r="I65" s="7"/>
      <c r="J65" s="1"/>
      <c r="K65" s="1"/>
      <c r="L65" s="1"/>
      <c r="M65" s="1"/>
      <c r="N65" s="1"/>
      <c r="O65" s="1"/>
      <c r="P65" s="1"/>
      <c r="Q65" s="1"/>
    </row>
    <row r="66" spans="1:17" ht="52.5" customHeight="1" x14ac:dyDescent="0.25">
      <c r="A66" s="25"/>
      <c r="B66" s="26" t="s">
        <v>43</v>
      </c>
      <c r="C66" s="29"/>
      <c r="D66" s="27" t="s">
        <v>69</v>
      </c>
      <c r="E66" s="42">
        <v>180.95</v>
      </c>
      <c r="F66" s="43"/>
      <c r="G66" s="28">
        <f t="shared" si="1"/>
        <v>0</v>
      </c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 ht="52.5" customHeight="1" x14ac:dyDescent="0.25">
      <c r="A67" s="25"/>
      <c r="B67" s="26" t="s">
        <v>44</v>
      </c>
      <c r="C67" s="29"/>
      <c r="D67" s="27" t="s">
        <v>69</v>
      </c>
      <c r="E67" s="42">
        <v>180.95</v>
      </c>
      <c r="F67" s="43"/>
      <c r="G67" s="28">
        <f t="shared" si="1"/>
        <v>0</v>
      </c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1:17" ht="52.5" customHeight="1" x14ac:dyDescent="0.25">
      <c r="A68" s="25"/>
      <c r="B68" s="26" t="s">
        <v>45</v>
      </c>
      <c r="C68" s="29"/>
      <c r="D68" s="27" t="s">
        <v>69</v>
      </c>
      <c r="E68" s="42">
        <v>180.95</v>
      </c>
      <c r="F68" s="43"/>
      <c r="G68" s="28">
        <f t="shared" si="1"/>
        <v>0</v>
      </c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ht="52.5" customHeight="1" x14ac:dyDescent="0.25">
      <c r="A69" s="29"/>
      <c r="B69" s="26" t="s">
        <v>46</v>
      </c>
      <c r="C69" s="29"/>
      <c r="D69" s="27" t="s">
        <v>69</v>
      </c>
      <c r="E69" s="42">
        <v>151.25</v>
      </c>
      <c r="F69" s="43"/>
      <c r="G69" s="28">
        <f t="shared" si="1"/>
        <v>0</v>
      </c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ht="52.5" customHeight="1" x14ac:dyDescent="0.25">
      <c r="A70" s="29"/>
      <c r="B70" s="26" t="s">
        <v>66</v>
      </c>
      <c r="C70" s="29"/>
      <c r="D70" s="27" t="s">
        <v>65</v>
      </c>
      <c r="E70" s="42">
        <v>134.35714285714286</v>
      </c>
      <c r="F70" s="43"/>
      <c r="G70" s="28">
        <f t="shared" si="1"/>
        <v>0</v>
      </c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ht="52.5" customHeight="1" x14ac:dyDescent="0.25">
      <c r="A71" s="29"/>
      <c r="B71" s="26" t="s">
        <v>47</v>
      </c>
      <c r="C71" s="29"/>
      <c r="D71" s="27" t="s">
        <v>69</v>
      </c>
      <c r="E71" s="42">
        <v>180.95</v>
      </c>
      <c r="F71" s="43"/>
      <c r="G71" s="28">
        <f t="shared" si="1"/>
        <v>0</v>
      </c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11" customFormat="1" ht="52.5" customHeight="1" x14ac:dyDescent="0.25">
      <c r="A72" s="29"/>
      <c r="B72" s="26" t="s">
        <v>48</v>
      </c>
      <c r="C72" s="29"/>
      <c r="D72" s="27" t="s">
        <v>69</v>
      </c>
      <c r="E72" s="42">
        <v>200.75</v>
      </c>
      <c r="F72" s="43"/>
      <c r="G72" s="28">
        <f t="shared" si="1"/>
        <v>0</v>
      </c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ht="52.5" customHeight="1" x14ac:dyDescent="0.25">
      <c r="A73" s="29"/>
      <c r="B73" s="26" t="s">
        <v>49</v>
      </c>
      <c r="C73" s="29"/>
      <c r="D73" s="27" t="s">
        <v>69</v>
      </c>
      <c r="E73" s="42">
        <v>250.25</v>
      </c>
      <c r="F73" s="43"/>
      <c r="G73" s="28">
        <f t="shared" si="1"/>
        <v>0</v>
      </c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1:17" ht="52.5" customHeight="1" x14ac:dyDescent="0.25">
      <c r="A74" s="29"/>
      <c r="B74" s="26" t="s">
        <v>50</v>
      </c>
      <c r="C74" s="29"/>
      <c r="D74" s="27" t="s">
        <v>69</v>
      </c>
      <c r="E74" s="42">
        <v>250.25</v>
      </c>
      <c r="F74" s="43"/>
      <c r="G74" s="28">
        <f t="shared" si="1"/>
        <v>0</v>
      </c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1:17" ht="52.5" customHeight="1" x14ac:dyDescent="0.25">
      <c r="A75" s="29"/>
      <c r="B75" s="26" t="s">
        <v>63</v>
      </c>
      <c r="C75" s="29"/>
      <c r="D75" s="27" t="s">
        <v>69</v>
      </c>
      <c r="E75" s="42">
        <v>133.64999999999998</v>
      </c>
      <c r="F75" s="43"/>
      <c r="G75" s="28">
        <f t="shared" si="1"/>
        <v>0</v>
      </c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1:17" ht="25.5" customHeight="1" x14ac:dyDescent="0.25">
      <c r="A76" s="38"/>
      <c r="B76" s="55" t="s">
        <v>61</v>
      </c>
      <c r="C76" s="39"/>
      <c r="D76" s="39"/>
      <c r="E76" s="39"/>
      <c r="F76" s="44"/>
      <c r="G76" s="41"/>
      <c r="H76" s="8"/>
      <c r="I76" s="8"/>
      <c r="J76" s="8"/>
      <c r="K76" s="8"/>
      <c r="L76" s="8"/>
      <c r="M76" s="8"/>
      <c r="N76" s="8"/>
      <c r="O76" s="8"/>
      <c r="P76" s="8"/>
      <c r="Q76" s="8"/>
    </row>
    <row r="77" spans="1:17" s="5" customFormat="1" ht="54" customHeight="1" x14ac:dyDescent="0.25">
      <c r="A77" s="25"/>
      <c r="B77" s="31" t="s">
        <v>51</v>
      </c>
      <c r="C77" s="31"/>
      <c r="D77" s="32" t="s">
        <v>98</v>
      </c>
      <c r="E77" s="42">
        <v>151.078125</v>
      </c>
      <c r="F77" s="43"/>
      <c r="G77" s="28">
        <f t="shared" ref="G77:G89" si="2">E77*F77</f>
        <v>0</v>
      </c>
      <c r="H77" s="9"/>
      <c r="I77" s="9"/>
      <c r="J77" s="4"/>
      <c r="K77" s="4"/>
      <c r="L77" s="4"/>
      <c r="M77" s="4"/>
      <c r="N77" s="4"/>
      <c r="O77" s="4"/>
      <c r="P77" s="4"/>
      <c r="Q77" s="4"/>
    </row>
    <row r="78" spans="1:17" s="5" customFormat="1" ht="54" customHeight="1" x14ac:dyDescent="0.25">
      <c r="A78" s="25"/>
      <c r="B78" s="31" t="s">
        <v>52</v>
      </c>
      <c r="C78" s="31"/>
      <c r="D78" s="32" t="s">
        <v>98</v>
      </c>
      <c r="E78" s="42">
        <v>151.078125</v>
      </c>
      <c r="F78" s="43"/>
      <c r="G78" s="28">
        <f t="shared" si="2"/>
        <v>0</v>
      </c>
      <c r="H78" s="4"/>
      <c r="I78" s="4"/>
      <c r="J78" s="4"/>
      <c r="K78" s="4"/>
      <c r="L78" s="4"/>
      <c r="M78" s="4"/>
      <c r="N78" s="4"/>
      <c r="O78" s="4"/>
      <c r="P78" s="4"/>
      <c r="Q78" s="4"/>
    </row>
    <row r="79" spans="1:17" s="5" customFormat="1" ht="54" customHeight="1" x14ac:dyDescent="0.25">
      <c r="A79" s="25"/>
      <c r="B79" s="31" t="s">
        <v>53</v>
      </c>
      <c r="C79" s="31"/>
      <c r="D79" s="32" t="s">
        <v>98</v>
      </c>
      <c r="E79" s="42">
        <v>151.078125</v>
      </c>
      <c r="F79" s="43"/>
      <c r="G79" s="28">
        <f t="shared" si="2"/>
        <v>0</v>
      </c>
      <c r="H79" s="4"/>
      <c r="I79" s="4"/>
      <c r="J79" s="4"/>
      <c r="K79" s="4"/>
      <c r="L79" s="4"/>
      <c r="M79" s="4"/>
      <c r="N79" s="4"/>
      <c r="O79" s="4"/>
      <c r="P79" s="4"/>
      <c r="Q79" s="4"/>
    </row>
    <row r="80" spans="1:17" s="5" customFormat="1" ht="54" customHeight="1" x14ac:dyDescent="0.25">
      <c r="A80" s="25"/>
      <c r="B80" s="31" t="s">
        <v>54</v>
      </c>
      <c r="C80" s="31"/>
      <c r="D80" s="32" t="s">
        <v>98</v>
      </c>
      <c r="E80" s="42">
        <v>151.078125</v>
      </c>
      <c r="F80" s="43"/>
      <c r="G80" s="28">
        <f t="shared" si="2"/>
        <v>0</v>
      </c>
      <c r="H80" s="4"/>
      <c r="I80" s="4"/>
      <c r="J80" s="4"/>
      <c r="K80" s="4"/>
      <c r="L80" s="4"/>
      <c r="M80" s="4"/>
      <c r="N80" s="4"/>
      <c r="O80" s="4"/>
      <c r="P80" s="4"/>
      <c r="Q80" s="4"/>
    </row>
    <row r="81" spans="1:17" s="11" customFormat="1" ht="54" customHeight="1" x14ac:dyDescent="0.25">
      <c r="A81" s="29"/>
      <c r="B81" s="26" t="s">
        <v>73</v>
      </c>
      <c r="C81" s="26"/>
      <c r="D81" s="27" t="s">
        <v>60</v>
      </c>
      <c r="E81" s="42">
        <v>401.89285714285717</v>
      </c>
      <c r="F81" s="43"/>
      <c r="G81" s="28">
        <f t="shared" si="2"/>
        <v>0</v>
      </c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s="11" customFormat="1" ht="54" customHeight="1" x14ac:dyDescent="0.25">
      <c r="A82" s="29"/>
      <c r="B82" s="26" t="s">
        <v>74</v>
      </c>
      <c r="C82" s="26"/>
      <c r="D82" s="27" t="s">
        <v>60</v>
      </c>
      <c r="E82" s="42">
        <v>401.89285714285717</v>
      </c>
      <c r="F82" s="43"/>
      <c r="G82" s="28">
        <f t="shared" si="2"/>
        <v>0</v>
      </c>
      <c r="H82" s="10"/>
      <c r="I82" s="10"/>
      <c r="J82" s="10"/>
      <c r="K82" s="10"/>
      <c r="L82" s="10"/>
      <c r="M82" s="10"/>
      <c r="N82" s="10"/>
      <c r="O82" s="10"/>
      <c r="P82" s="10"/>
      <c r="Q82" s="10"/>
    </row>
    <row r="83" spans="1:17" s="11" customFormat="1" ht="54" customHeight="1" x14ac:dyDescent="0.25">
      <c r="A83" s="29"/>
      <c r="B83" s="26" t="s">
        <v>76</v>
      </c>
      <c r="C83" s="26"/>
      <c r="D83" s="27" t="s">
        <v>60</v>
      </c>
      <c r="E83" s="42">
        <v>401.89285714285717</v>
      </c>
      <c r="F83" s="43"/>
      <c r="G83" s="28">
        <f t="shared" si="2"/>
        <v>0</v>
      </c>
      <c r="H83" s="10"/>
      <c r="I83" s="10"/>
      <c r="J83" s="10"/>
      <c r="K83" s="10"/>
      <c r="L83" s="10"/>
      <c r="M83" s="10"/>
      <c r="N83" s="10"/>
      <c r="O83" s="10"/>
      <c r="P83" s="10"/>
      <c r="Q83" s="10"/>
    </row>
    <row r="84" spans="1:17" s="11" customFormat="1" ht="54" customHeight="1" x14ac:dyDescent="0.25">
      <c r="A84" s="29"/>
      <c r="B84" s="26" t="s">
        <v>75</v>
      </c>
      <c r="C84" s="26"/>
      <c r="D84" s="27" t="s">
        <v>60</v>
      </c>
      <c r="E84" s="42">
        <v>401.89285714285717</v>
      </c>
      <c r="F84" s="43"/>
      <c r="G84" s="28">
        <f t="shared" si="2"/>
        <v>0</v>
      </c>
      <c r="H84" s="10"/>
      <c r="I84" s="10"/>
      <c r="J84" s="10"/>
      <c r="K84" s="10"/>
      <c r="L84" s="10"/>
      <c r="M84" s="10"/>
      <c r="N84" s="10"/>
      <c r="O84" s="10"/>
      <c r="P84" s="10"/>
      <c r="Q84" s="10"/>
    </row>
    <row r="85" spans="1:17" s="5" customFormat="1" ht="54" customHeight="1" x14ac:dyDescent="0.25">
      <c r="A85" s="29"/>
      <c r="B85" s="26" t="s">
        <v>73</v>
      </c>
      <c r="C85" s="26"/>
      <c r="D85" s="27" t="s">
        <v>55</v>
      </c>
      <c r="E85" s="42">
        <v>651.75</v>
      </c>
      <c r="F85" s="43"/>
      <c r="G85" s="28">
        <f t="shared" si="2"/>
        <v>0</v>
      </c>
      <c r="H85" s="4"/>
      <c r="I85" s="4"/>
      <c r="J85" s="4"/>
      <c r="K85" s="4"/>
      <c r="L85" s="4"/>
      <c r="M85" s="4"/>
      <c r="N85" s="4"/>
      <c r="O85" s="4"/>
      <c r="P85" s="4"/>
      <c r="Q85" s="4"/>
    </row>
    <row r="86" spans="1:17" s="5" customFormat="1" ht="54" customHeight="1" x14ac:dyDescent="0.25">
      <c r="A86" s="29"/>
      <c r="B86" s="26" t="s">
        <v>74</v>
      </c>
      <c r="C86" s="26"/>
      <c r="D86" s="27" t="s">
        <v>55</v>
      </c>
      <c r="E86" s="42">
        <v>651.75</v>
      </c>
      <c r="F86" s="43"/>
      <c r="G86" s="28">
        <f t="shared" si="2"/>
        <v>0</v>
      </c>
      <c r="H86" s="4"/>
      <c r="I86" s="4"/>
      <c r="J86" s="4"/>
      <c r="K86" s="4"/>
      <c r="L86" s="4"/>
      <c r="M86" s="4"/>
      <c r="N86" s="4"/>
      <c r="O86" s="4"/>
      <c r="P86" s="4"/>
      <c r="Q86" s="4"/>
    </row>
    <row r="87" spans="1:17" s="5" customFormat="1" ht="54" customHeight="1" x14ac:dyDescent="0.25">
      <c r="A87" s="29"/>
      <c r="B87" s="26" t="s">
        <v>75</v>
      </c>
      <c r="C87" s="26"/>
      <c r="D87" s="27" t="s">
        <v>55</v>
      </c>
      <c r="E87" s="42">
        <v>651.75</v>
      </c>
      <c r="F87" s="43"/>
      <c r="G87" s="28">
        <f t="shared" si="2"/>
        <v>0</v>
      </c>
      <c r="H87" s="4"/>
      <c r="I87" s="4"/>
      <c r="J87" s="4"/>
      <c r="K87" s="4"/>
      <c r="L87" s="4"/>
      <c r="M87" s="4"/>
      <c r="N87" s="4"/>
      <c r="O87" s="4"/>
      <c r="P87" s="4"/>
      <c r="Q87" s="4"/>
    </row>
    <row r="88" spans="1:17" s="5" customFormat="1" ht="54" customHeight="1" x14ac:dyDescent="0.25">
      <c r="A88" s="29"/>
      <c r="B88" s="26" t="s">
        <v>77</v>
      </c>
      <c r="C88" s="26"/>
      <c r="D88" s="27" t="s">
        <v>55</v>
      </c>
      <c r="E88" s="42">
        <v>651.75</v>
      </c>
      <c r="F88" s="43"/>
      <c r="G88" s="28">
        <f t="shared" si="2"/>
        <v>0</v>
      </c>
      <c r="H88" s="4"/>
      <c r="I88" s="4"/>
      <c r="J88" s="4"/>
      <c r="K88" s="4"/>
      <c r="L88" s="4"/>
      <c r="M88" s="4"/>
      <c r="N88" s="4"/>
      <c r="O88" s="4"/>
      <c r="P88" s="4"/>
      <c r="Q88" s="4"/>
    </row>
    <row r="89" spans="1:17" s="5" customFormat="1" ht="54" customHeight="1" x14ac:dyDescent="0.25">
      <c r="A89" s="29"/>
      <c r="B89" s="26" t="s">
        <v>56</v>
      </c>
      <c r="C89" s="26"/>
      <c r="D89" s="27" t="s">
        <v>55</v>
      </c>
      <c r="E89" s="42">
        <v>1245.75</v>
      </c>
      <c r="F89" s="43"/>
      <c r="G89" s="28">
        <f t="shared" si="2"/>
        <v>0</v>
      </c>
      <c r="H89" s="4"/>
      <c r="I89" s="4"/>
      <c r="J89" s="4"/>
      <c r="K89" s="4"/>
      <c r="L89" s="4"/>
      <c r="M89" s="4"/>
      <c r="N89" s="4"/>
      <c r="O89" s="4"/>
      <c r="P89" s="4"/>
      <c r="Q89" s="4"/>
    </row>
    <row r="90" spans="1:17" ht="29.25" customHeight="1" x14ac:dyDescent="0.25">
      <c r="A90" s="38"/>
      <c r="B90" s="39" t="s">
        <v>93</v>
      </c>
      <c r="C90" s="39"/>
      <c r="D90" s="39"/>
      <c r="E90" s="39"/>
      <c r="F90" s="44"/>
      <c r="G90" s="4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11" customFormat="1" ht="56.25" customHeight="1" x14ac:dyDescent="0.25">
      <c r="A91" s="29"/>
      <c r="B91" s="33" t="s">
        <v>160</v>
      </c>
      <c r="C91" s="33"/>
      <c r="D91" s="27" t="s">
        <v>0</v>
      </c>
      <c r="E91" s="42">
        <v>349.25</v>
      </c>
      <c r="F91" s="43"/>
      <c r="G91" s="28">
        <f>E91*F91</f>
        <v>0</v>
      </c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s="11" customFormat="1" ht="56.25" customHeight="1" x14ac:dyDescent="0.25">
      <c r="A92" s="29"/>
      <c r="B92" s="33" t="s">
        <v>160</v>
      </c>
      <c r="C92" s="33"/>
      <c r="D92" s="27" t="s">
        <v>71</v>
      </c>
      <c r="E92" s="42">
        <v>101.35714285714286</v>
      </c>
      <c r="F92" s="43"/>
      <c r="G92" s="28">
        <f>E92*F92</f>
        <v>0</v>
      </c>
      <c r="H92" s="10"/>
      <c r="I92" s="10"/>
      <c r="J92" s="10"/>
      <c r="K92" s="10"/>
      <c r="L92" s="10"/>
      <c r="M92" s="10"/>
      <c r="N92" s="10"/>
      <c r="O92" s="10"/>
      <c r="P92" s="10"/>
      <c r="Q92" s="10"/>
    </row>
    <row r="93" spans="1:17" s="5" customFormat="1" ht="56.25" customHeight="1" x14ac:dyDescent="0.25">
      <c r="A93" s="29"/>
      <c r="B93" s="33" t="s">
        <v>160</v>
      </c>
      <c r="C93" s="33"/>
      <c r="D93" s="27" t="s">
        <v>72</v>
      </c>
      <c r="E93" s="42">
        <v>316.44642857142856</v>
      </c>
      <c r="F93" s="43"/>
      <c r="G93" s="28">
        <f>E93*F93</f>
        <v>0</v>
      </c>
      <c r="H93" s="4"/>
      <c r="I93" s="4"/>
      <c r="J93" s="4"/>
      <c r="K93" s="4"/>
      <c r="L93" s="4"/>
      <c r="M93" s="4"/>
      <c r="N93" s="4"/>
      <c r="O93" s="4"/>
      <c r="P93" s="4"/>
      <c r="Q93" s="4"/>
    </row>
    <row r="94" spans="1:17" ht="15.75" customHeight="1" x14ac:dyDescent="0.25">
      <c r="A94" s="34"/>
      <c r="D94" s="35"/>
      <c r="E94" s="36"/>
      <c r="G94" s="20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1:17" ht="15.75" customHeight="1" x14ac:dyDescent="0.25">
      <c r="A95" s="34"/>
      <c r="D95" s="35"/>
      <c r="E95" s="20"/>
      <c r="G95" s="20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1:17" ht="15.75" customHeight="1" x14ac:dyDescent="0.25">
      <c r="A96" s="34"/>
      <c r="D96" s="35"/>
      <c r="E96" s="20"/>
      <c r="G96" s="20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1:17" ht="15.75" customHeight="1" x14ac:dyDescent="0.25">
      <c r="A97" s="34"/>
      <c r="D97" s="35"/>
      <c r="E97" s="20"/>
      <c r="G97" s="20"/>
      <c r="H97" s="1"/>
      <c r="I97" s="1"/>
      <c r="J97" s="1"/>
      <c r="K97" s="1"/>
      <c r="L97" s="1"/>
      <c r="M97" s="1"/>
      <c r="N97" s="1"/>
      <c r="O97" s="1"/>
      <c r="P97" s="1"/>
      <c r="Q97" s="1"/>
    </row>
    <row r="98" spans="1:17" ht="15.75" customHeight="1" x14ac:dyDescent="0.25">
      <c r="A98" s="34"/>
      <c r="D98" s="35"/>
      <c r="E98" s="20"/>
      <c r="G98" s="20"/>
      <c r="H98" s="1"/>
      <c r="I98" s="1"/>
      <c r="J98" s="1"/>
      <c r="K98" s="1"/>
      <c r="L98" s="1"/>
      <c r="M98" s="1"/>
      <c r="N98" s="1"/>
      <c r="O98" s="1"/>
      <c r="P98" s="1"/>
      <c r="Q98" s="1"/>
    </row>
    <row r="99" spans="1:17" ht="15.75" customHeight="1" x14ac:dyDescent="0.25">
      <c r="A99" s="34"/>
      <c r="D99" s="35"/>
      <c r="E99" s="20"/>
      <c r="G99" s="20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1:17" ht="15.75" customHeight="1" x14ac:dyDescent="0.25">
      <c r="A100" s="34"/>
      <c r="D100" s="35"/>
      <c r="E100" s="20"/>
      <c r="G100" s="20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1:17" ht="15.75" customHeight="1" x14ac:dyDescent="0.25">
      <c r="A101" s="34"/>
      <c r="D101" s="35"/>
      <c r="E101" s="20"/>
      <c r="G101" s="20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ht="15.75" customHeight="1" x14ac:dyDescent="0.25">
      <c r="A102" s="34"/>
      <c r="D102" s="35"/>
      <c r="E102" s="20"/>
      <c r="G102" s="20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ht="15.75" customHeight="1" x14ac:dyDescent="0.25">
      <c r="A103" s="34"/>
      <c r="D103" s="35"/>
      <c r="E103" s="20"/>
      <c r="G103" s="20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ht="15.75" customHeight="1" x14ac:dyDescent="0.25">
      <c r="A104" s="34"/>
      <c r="D104" s="35"/>
      <c r="E104" s="20"/>
      <c r="G104" s="20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ht="15.75" customHeight="1" x14ac:dyDescent="0.25">
      <c r="A105" s="34"/>
      <c r="D105" s="35"/>
      <c r="E105" s="20"/>
      <c r="G105" s="20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1:17" ht="15.75" customHeight="1" x14ac:dyDescent="0.25">
      <c r="A106" s="34"/>
      <c r="D106" s="35"/>
      <c r="E106" s="20"/>
      <c r="G106" s="20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1:17" ht="15.75" customHeight="1" x14ac:dyDescent="0.25">
      <c r="A107" s="34"/>
      <c r="D107" s="35"/>
      <c r="E107" s="20"/>
      <c r="G107" s="20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1:17" ht="15.75" customHeight="1" x14ac:dyDescent="0.25">
      <c r="A108" s="34"/>
      <c r="D108" s="35"/>
      <c r="E108" s="20"/>
      <c r="G108" s="20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17" ht="15.75" customHeight="1" x14ac:dyDescent="0.25">
      <c r="A109" s="34"/>
      <c r="D109" s="35"/>
      <c r="E109" s="20"/>
      <c r="G109" s="20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ht="15.75" customHeight="1" x14ac:dyDescent="0.25">
      <c r="A110" s="34"/>
      <c r="D110" s="35"/>
      <c r="E110" s="20"/>
      <c r="G110" s="20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ht="15.75" customHeight="1" x14ac:dyDescent="0.25">
      <c r="A111" s="34"/>
      <c r="D111" s="35"/>
      <c r="E111" s="20"/>
      <c r="G111" s="20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ht="15.75" customHeight="1" x14ac:dyDescent="0.25">
      <c r="A112" s="34"/>
      <c r="D112" s="35"/>
      <c r="E112" s="20"/>
      <c r="G112" s="20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ht="15.75" customHeight="1" x14ac:dyDescent="0.25">
      <c r="A113" s="34"/>
      <c r="D113" s="35"/>
      <c r="E113" s="20"/>
      <c r="G113" s="20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ht="15.75" customHeight="1" x14ac:dyDescent="0.25">
      <c r="A114" s="34"/>
      <c r="D114" s="35"/>
      <c r="E114" s="20"/>
      <c r="G114" s="20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ht="15.75" customHeight="1" x14ac:dyDescent="0.25">
      <c r="A115" s="34"/>
      <c r="D115" s="35"/>
      <c r="E115" s="20"/>
      <c r="G115" s="20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ht="15.75" customHeight="1" x14ac:dyDescent="0.25">
      <c r="A116" s="34"/>
      <c r="D116" s="35"/>
      <c r="E116" s="20"/>
      <c r="G116" s="20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1:17" ht="15.75" customHeight="1" x14ac:dyDescent="0.25">
      <c r="A117" s="34"/>
      <c r="D117" s="35"/>
      <c r="E117" s="20"/>
      <c r="G117" s="20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1:17" ht="15.75" customHeight="1" x14ac:dyDescent="0.25">
      <c r="A118" s="34"/>
      <c r="D118" s="35"/>
      <c r="E118" s="20"/>
      <c r="G118" s="20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1:17" ht="15.75" customHeight="1" x14ac:dyDescent="0.25">
      <c r="A119" s="34"/>
      <c r="D119" s="35"/>
      <c r="E119" s="20"/>
      <c r="G119" s="20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1:17" ht="15.75" customHeight="1" x14ac:dyDescent="0.25">
      <c r="A120" s="34"/>
      <c r="D120" s="35"/>
      <c r="E120" s="20"/>
      <c r="G120" s="20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1:17" ht="15.75" customHeight="1" x14ac:dyDescent="0.25">
      <c r="A121" s="34"/>
      <c r="D121" s="35"/>
      <c r="E121" s="20"/>
      <c r="G121" s="20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1:17" ht="15.75" customHeight="1" x14ac:dyDescent="0.25">
      <c r="A122" s="34"/>
      <c r="D122" s="35"/>
      <c r="E122" s="20"/>
      <c r="G122" s="20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1:17" ht="15.75" customHeight="1" x14ac:dyDescent="0.25">
      <c r="A123" s="34"/>
      <c r="D123" s="35"/>
      <c r="E123" s="20"/>
      <c r="G123" s="20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ht="15.75" customHeight="1" x14ac:dyDescent="0.25">
      <c r="A124" s="34"/>
      <c r="D124" s="35"/>
      <c r="E124" s="20"/>
      <c r="G124" s="20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ht="15.75" customHeight="1" x14ac:dyDescent="0.25">
      <c r="A125" s="34"/>
      <c r="D125" s="35"/>
      <c r="E125" s="20"/>
      <c r="G125" s="20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ht="15.75" customHeight="1" x14ac:dyDescent="0.25">
      <c r="A126" s="34"/>
      <c r="D126" s="35"/>
      <c r="E126" s="20"/>
      <c r="G126" s="20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ht="15.75" customHeight="1" x14ac:dyDescent="0.25">
      <c r="A127" s="34"/>
      <c r="D127" s="35"/>
      <c r="E127" s="20"/>
      <c r="G127" s="20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1:17" ht="15.75" customHeight="1" x14ac:dyDescent="0.25">
      <c r="A128" s="34"/>
      <c r="D128" s="35"/>
      <c r="E128" s="20"/>
      <c r="G128" s="20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1:17" ht="15.75" customHeight="1" x14ac:dyDescent="0.25">
      <c r="A129" s="34"/>
      <c r="D129" s="35"/>
      <c r="E129" s="20"/>
      <c r="G129" s="20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1:17" ht="15.75" customHeight="1" x14ac:dyDescent="0.25">
      <c r="A130" s="34"/>
      <c r="D130" s="35"/>
      <c r="E130" s="20"/>
      <c r="G130" s="20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17" ht="15.75" customHeight="1" x14ac:dyDescent="0.25">
      <c r="A131" s="34"/>
      <c r="D131" s="35"/>
      <c r="E131" s="20"/>
      <c r="G131" s="20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1:17" ht="15.75" customHeight="1" x14ac:dyDescent="0.25">
      <c r="A132" s="34"/>
      <c r="D132" s="35"/>
      <c r="E132" s="20"/>
      <c r="G132" s="20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17" ht="15.75" customHeight="1" x14ac:dyDescent="0.25">
      <c r="A133" s="34"/>
      <c r="D133" s="35"/>
      <c r="E133" s="20"/>
      <c r="G133" s="20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17" ht="15.75" customHeight="1" x14ac:dyDescent="0.25">
      <c r="A134" s="34"/>
      <c r="D134" s="35"/>
      <c r="E134" s="20"/>
      <c r="G134" s="20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ht="15.75" customHeight="1" x14ac:dyDescent="0.25">
      <c r="A135" s="34"/>
      <c r="D135" s="35"/>
      <c r="E135" s="20"/>
      <c r="G135" s="20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5.75" customHeight="1" x14ac:dyDescent="0.25">
      <c r="A136" s="34"/>
      <c r="D136" s="35"/>
      <c r="E136" s="20"/>
      <c r="G136" s="20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15.75" customHeight="1" x14ac:dyDescent="0.25">
      <c r="A137" s="34"/>
      <c r="D137" s="35"/>
      <c r="E137" s="20"/>
      <c r="G137" s="20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ht="15.75" customHeight="1" x14ac:dyDescent="0.25">
      <c r="A138" s="34"/>
      <c r="D138" s="35"/>
      <c r="E138" s="20"/>
      <c r="G138" s="20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ht="15.75" customHeight="1" x14ac:dyDescent="0.25">
      <c r="A139" s="34"/>
      <c r="D139" s="35"/>
      <c r="E139" s="20"/>
      <c r="G139" s="20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ht="15.75" customHeight="1" x14ac:dyDescent="0.25">
      <c r="A140" s="34"/>
      <c r="D140" s="35"/>
      <c r="E140" s="20"/>
      <c r="G140" s="20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ht="15.75" customHeight="1" x14ac:dyDescent="0.25">
      <c r="A141" s="34"/>
      <c r="D141" s="35"/>
      <c r="E141" s="20"/>
      <c r="G141" s="20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1:17" ht="15.75" customHeight="1" x14ac:dyDescent="0.25">
      <c r="A142" s="34"/>
      <c r="D142" s="35"/>
      <c r="E142" s="20"/>
      <c r="G142" s="20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1:17" ht="15.75" customHeight="1" x14ac:dyDescent="0.25">
      <c r="A143" s="34"/>
      <c r="D143" s="35"/>
      <c r="E143" s="20"/>
      <c r="G143" s="20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1:17" ht="15.75" customHeight="1" x14ac:dyDescent="0.25">
      <c r="A144" s="34"/>
      <c r="D144" s="35"/>
      <c r="E144" s="20"/>
      <c r="G144" s="20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5.75" customHeight="1" x14ac:dyDescent="0.25">
      <c r="A145" s="34"/>
      <c r="D145" s="35"/>
      <c r="E145" s="20"/>
      <c r="G145" s="20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5.75" customHeight="1" x14ac:dyDescent="0.25">
      <c r="A146" s="34"/>
      <c r="D146" s="35"/>
      <c r="E146" s="20"/>
      <c r="G146" s="20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5.75" customHeight="1" x14ac:dyDescent="0.25">
      <c r="A147" s="34"/>
      <c r="D147" s="35"/>
      <c r="E147" s="20"/>
      <c r="G147" s="20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5.75" customHeight="1" x14ac:dyDescent="0.25">
      <c r="A148" s="34"/>
      <c r="D148" s="35"/>
      <c r="E148" s="20"/>
      <c r="G148" s="20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5.75" customHeight="1" x14ac:dyDescent="0.25">
      <c r="A149" s="34"/>
      <c r="D149" s="35"/>
      <c r="E149" s="20"/>
      <c r="G149" s="20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ht="15.75" customHeight="1" x14ac:dyDescent="0.25">
      <c r="A150" s="34"/>
      <c r="D150" s="35"/>
      <c r="E150" s="20"/>
      <c r="G150" s="20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15.75" customHeight="1" x14ac:dyDescent="0.25">
      <c r="A151" s="34"/>
      <c r="D151" s="35"/>
      <c r="E151" s="20"/>
      <c r="G151" s="20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5.75" customHeight="1" x14ac:dyDescent="0.25">
      <c r="A152" s="34"/>
      <c r="D152" s="35"/>
      <c r="E152" s="20"/>
      <c r="G152" s="20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5.75" customHeight="1" x14ac:dyDescent="0.25">
      <c r="A153" s="34"/>
      <c r="D153" s="35"/>
      <c r="E153" s="20"/>
      <c r="G153" s="20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5.75" customHeight="1" x14ac:dyDescent="0.25">
      <c r="A154" s="34"/>
      <c r="D154" s="35"/>
      <c r="E154" s="20"/>
      <c r="G154" s="20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5.75" customHeight="1" x14ac:dyDescent="0.25">
      <c r="A155" s="34"/>
      <c r="D155" s="35"/>
      <c r="E155" s="20"/>
      <c r="G155" s="20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5.75" customHeight="1" x14ac:dyDescent="0.25">
      <c r="A156" s="34"/>
      <c r="D156" s="35"/>
      <c r="E156" s="20"/>
      <c r="G156" s="20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5.75" customHeight="1" x14ac:dyDescent="0.25">
      <c r="A157" s="34"/>
      <c r="D157" s="35"/>
      <c r="E157" s="20"/>
      <c r="G157" s="20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5.75" customHeight="1" x14ac:dyDescent="0.25">
      <c r="A158" s="34"/>
      <c r="D158" s="35"/>
      <c r="E158" s="20"/>
      <c r="G158" s="20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5.75" customHeight="1" x14ac:dyDescent="0.25">
      <c r="A159" s="34"/>
      <c r="D159" s="35"/>
      <c r="E159" s="20"/>
      <c r="G159" s="20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5.75" customHeight="1" x14ac:dyDescent="0.25">
      <c r="A160" s="34"/>
      <c r="D160" s="35"/>
      <c r="E160" s="20"/>
      <c r="G160" s="20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5.75" customHeight="1" x14ac:dyDescent="0.25">
      <c r="A161" s="34"/>
      <c r="D161" s="35"/>
      <c r="E161" s="20"/>
      <c r="G161" s="20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5.75" customHeight="1" x14ac:dyDescent="0.25">
      <c r="A162" s="34"/>
      <c r="D162" s="35"/>
      <c r="E162" s="20"/>
      <c r="G162" s="20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5.75" customHeight="1" x14ac:dyDescent="0.25">
      <c r="A163" s="34"/>
      <c r="D163" s="35"/>
      <c r="E163" s="20"/>
      <c r="G163" s="20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5.75" customHeight="1" x14ac:dyDescent="0.25">
      <c r="A164" s="34"/>
      <c r="D164" s="35"/>
      <c r="E164" s="20"/>
      <c r="G164" s="20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5.75" customHeight="1" x14ac:dyDescent="0.25">
      <c r="A165" s="34"/>
      <c r="D165" s="35"/>
      <c r="E165" s="20"/>
      <c r="G165" s="20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5.75" customHeight="1" x14ac:dyDescent="0.25">
      <c r="A166" s="34"/>
      <c r="D166" s="35"/>
      <c r="E166" s="20"/>
      <c r="G166" s="20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5.75" customHeight="1" x14ac:dyDescent="0.25">
      <c r="A167" s="34"/>
      <c r="D167" s="35"/>
      <c r="E167" s="20"/>
      <c r="G167" s="20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5.75" customHeight="1" x14ac:dyDescent="0.25">
      <c r="A168" s="34"/>
      <c r="D168" s="35"/>
      <c r="E168" s="20"/>
      <c r="G168" s="20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5.75" customHeight="1" x14ac:dyDescent="0.25">
      <c r="A169" s="34"/>
      <c r="D169" s="35"/>
      <c r="E169" s="20"/>
      <c r="G169" s="20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5.75" customHeight="1" x14ac:dyDescent="0.25">
      <c r="A170" s="34"/>
      <c r="D170" s="35"/>
      <c r="E170" s="20"/>
      <c r="G170" s="20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5.75" customHeight="1" x14ac:dyDescent="0.25">
      <c r="A171" s="34"/>
      <c r="D171" s="35"/>
      <c r="E171" s="20"/>
      <c r="G171" s="20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15.75" customHeight="1" x14ac:dyDescent="0.25">
      <c r="A172" s="34"/>
      <c r="D172" s="35"/>
      <c r="E172" s="20"/>
      <c r="G172" s="20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5.75" customHeight="1" x14ac:dyDescent="0.25">
      <c r="A173" s="34"/>
      <c r="D173" s="35"/>
      <c r="E173" s="20"/>
      <c r="G173" s="20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5.75" customHeight="1" x14ac:dyDescent="0.25">
      <c r="A174" s="34"/>
      <c r="D174" s="35"/>
      <c r="E174" s="20"/>
      <c r="G174" s="20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5.75" customHeight="1" x14ac:dyDescent="0.25">
      <c r="A175" s="34"/>
      <c r="D175" s="35"/>
      <c r="E175" s="20"/>
      <c r="G175" s="20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 ht="15.75" customHeight="1" x14ac:dyDescent="0.25">
      <c r="A176" s="34"/>
      <c r="D176" s="35"/>
      <c r="E176" s="20"/>
      <c r="G176" s="20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15.75" customHeight="1" x14ac:dyDescent="0.25">
      <c r="A177" s="34"/>
      <c r="D177" s="35"/>
      <c r="E177" s="20"/>
      <c r="G177" s="20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ht="15.75" customHeight="1" x14ac:dyDescent="0.25">
      <c r="A178" s="34"/>
      <c r="D178" s="35"/>
      <c r="E178" s="20"/>
      <c r="G178" s="20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ht="15.75" customHeight="1" x14ac:dyDescent="0.25">
      <c r="A179" s="34"/>
      <c r="D179" s="35"/>
      <c r="E179" s="20"/>
      <c r="G179" s="20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15.75" customHeight="1" x14ac:dyDescent="0.25">
      <c r="A180" s="34"/>
      <c r="D180" s="35"/>
      <c r="E180" s="20"/>
      <c r="G180" s="20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15.75" customHeight="1" x14ac:dyDescent="0.25">
      <c r="A181" s="34"/>
      <c r="D181" s="35"/>
      <c r="E181" s="20"/>
      <c r="G181" s="20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5.75" customHeight="1" x14ac:dyDescent="0.25">
      <c r="A182" s="34"/>
      <c r="D182" s="35"/>
      <c r="E182" s="20"/>
      <c r="G182" s="20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5.75" customHeight="1" x14ac:dyDescent="0.25">
      <c r="A183" s="34"/>
      <c r="D183" s="35"/>
      <c r="E183" s="20"/>
      <c r="G183" s="20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5.75" customHeight="1" x14ac:dyDescent="0.25">
      <c r="A184" s="34"/>
      <c r="D184" s="35"/>
      <c r="E184" s="20"/>
      <c r="G184" s="20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15.75" customHeight="1" x14ac:dyDescent="0.25">
      <c r="A185" s="34"/>
      <c r="D185" s="35"/>
      <c r="E185" s="20"/>
      <c r="G185" s="20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15.75" customHeight="1" x14ac:dyDescent="0.25">
      <c r="A186" s="34"/>
      <c r="D186" s="35"/>
      <c r="E186" s="20"/>
      <c r="G186" s="20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15.75" customHeight="1" x14ac:dyDescent="0.25">
      <c r="A187" s="34"/>
      <c r="D187" s="35"/>
      <c r="E187" s="20"/>
      <c r="G187" s="20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15.75" customHeight="1" x14ac:dyDescent="0.25">
      <c r="A188" s="34"/>
      <c r="D188" s="35"/>
      <c r="E188" s="20"/>
      <c r="G188" s="20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15.75" customHeight="1" x14ac:dyDescent="0.25">
      <c r="A189" s="34"/>
      <c r="D189" s="35"/>
      <c r="E189" s="20"/>
      <c r="G189" s="20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15.75" customHeight="1" x14ac:dyDescent="0.25">
      <c r="A190" s="34"/>
      <c r="D190" s="35"/>
      <c r="E190" s="20"/>
      <c r="G190" s="20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5.75" customHeight="1" x14ac:dyDescent="0.25">
      <c r="A191" s="34"/>
      <c r="D191" s="35"/>
      <c r="E191" s="20"/>
      <c r="G191" s="20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5.75" customHeight="1" x14ac:dyDescent="0.25">
      <c r="A192" s="34"/>
      <c r="D192" s="35"/>
      <c r="E192" s="20"/>
      <c r="G192" s="20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5.75" customHeight="1" x14ac:dyDescent="0.25">
      <c r="A193" s="34"/>
      <c r="D193" s="35"/>
      <c r="E193" s="20"/>
      <c r="G193" s="20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 ht="15.75" customHeight="1" x14ac:dyDescent="0.25">
      <c r="A194" s="34"/>
      <c r="D194" s="35"/>
      <c r="E194" s="20"/>
      <c r="G194" s="20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 ht="15.75" customHeight="1" x14ac:dyDescent="0.25">
      <c r="A195" s="34"/>
      <c r="D195" s="35"/>
      <c r="E195" s="20"/>
      <c r="G195" s="20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5.75" customHeight="1" x14ac:dyDescent="0.25">
      <c r="A196" s="34"/>
      <c r="D196" s="35"/>
      <c r="E196" s="20"/>
      <c r="G196" s="20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 ht="15.75" customHeight="1" x14ac:dyDescent="0.25">
      <c r="A197" s="34"/>
      <c r="D197" s="35"/>
      <c r="E197" s="20"/>
      <c r="G197" s="20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 ht="15.75" customHeight="1" x14ac:dyDescent="0.25">
      <c r="A198" s="34"/>
      <c r="D198" s="35"/>
      <c r="E198" s="20"/>
      <c r="G198" s="20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 ht="15.75" customHeight="1" x14ac:dyDescent="0.25">
      <c r="A199" s="34"/>
      <c r="D199" s="35"/>
      <c r="E199" s="20"/>
      <c r="G199" s="20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5.75" customHeight="1" x14ac:dyDescent="0.25">
      <c r="A200" s="34"/>
      <c r="D200" s="35"/>
      <c r="E200" s="20"/>
      <c r="G200" s="20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5.75" customHeight="1" x14ac:dyDescent="0.25">
      <c r="A201" s="34"/>
      <c r="D201" s="35"/>
      <c r="E201" s="20"/>
      <c r="G201" s="20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5.75" customHeight="1" x14ac:dyDescent="0.25">
      <c r="A202" s="34"/>
      <c r="D202" s="35"/>
      <c r="E202" s="20"/>
      <c r="G202" s="20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 ht="15.75" customHeight="1" x14ac:dyDescent="0.25">
      <c r="A203" s="34"/>
      <c r="D203" s="35"/>
      <c r="E203" s="20"/>
      <c r="G203" s="20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 ht="15.75" customHeight="1" x14ac:dyDescent="0.25">
      <c r="A204" s="34"/>
      <c r="D204" s="35"/>
      <c r="E204" s="20"/>
      <c r="G204" s="20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 ht="15.75" customHeight="1" x14ac:dyDescent="0.25">
      <c r="A205" s="34"/>
      <c r="D205" s="35"/>
      <c r="E205" s="20"/>
      <c r="G205" s="20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 ht="15.75" customHeight="1" x14ac:dyDescent="0.25">
      <c r="A206" s="34"/>
      <c r="D206" s="35"/>
      <c r="E206" s="20"/>
      <c r="G206" s="20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 ht="15.75" customHeight="1" x14ac:dyDescent="0.25">
      <c r="A207" s="34"/>
      <c r="D207" s="35"/>
      <c r="E207" s="20"/>
      <c r="G207" s="20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 ht="15.75" customHeight="1" x14ac:dyDescent="0.25">
      <c r="A208" s="34"/>
      <c r="D208" s="35"/>
      <c r="E208" s="20"/>
      <c r="G208" s="20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5.75" customHeight="1" x14ac:dyDescent="0.25">
      <c r="A209" s="34"/>
      <c r="D209" s="35"/>
      <c r="E209" s="20"/>
      <c r="G209" s="20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5.75" customHeight="1" x14ac:dyDescent="0.25">
      <c r="A210" s="34"/>
      <c r="D210" s="35"/>
      <c r="E210" s="20"/>
      <c r="G210" s="20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5.75" customHeight="1" x14ac:dyDescent="0.25">
      <c r="A211" s="34"/>
      <c r="D211" s="35"/>
      <c r="E211" s="20"/>
      <c r="G211" s="20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 ht="15.75" customHeight="1" x14ac:dyDescent="0.25">
      <c r="A212" s="34"/>
      <c r="D212" s="35"/>
      <c r="E212" s="20"/>
      <c r="G212" s="20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 ht="15.75" customHeight="1" x14ac:dyDescent="0.25">
      <c r="A213" s="34"/>
      <c r="D213" s="35"/>
      <c r="E213" s="20"/>
      <c r="G213" s="20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 ht="15.75" customHeight="1" x14ac:dyDescent="0.25">
      <c r="A214" s="34"/>
      <c r="D214" s="35"/>
      <c r="E214" s="20"/>
      <c r="G214" s="20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 ht="15.75" customHeight="1" x14ac:dyDescent="0.25">
      <c r="A215" s="34"/>
      <c r="D215" s="35"/>
      <c r="E215" s="20"/>
      <c r="G215" s="20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 ht="15.75" customHeight="1" x14ac:dyDescent="0.25">
      <c r="A216" s="34"/>
      <c r="D216" s="35"/>
      <c r="E216" s="20"/>
      <c r="G216" s="20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 ht="15.75" customHeight="1" x14ac:dyDescent="0.25">
      <c r="A217" s="34"/>
      <c r="D217" s="35"/>
      <c r="E217" s="20"/>
      <c r="G217" s="20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5.75" customHeight="1" x14ac:dyDescent="0.25">
      <c r="A218" s="34"/>
      <c r="D218" s="35"/>
      <c r="E218" s="20"/>
      <c r="G218" s="20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5.75" customHeight="1" x14ac:dyDescent="0.25">
      <c r="A219" s="34"/>
      <c r="D219" s="35"/>
      <c r="E219" s="20"/>
      <c r="G219" s="20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5.75" customHeight="1" x14ac:dyDescent="0.25">
      <c r="A220" s="34"/>
      <c r="D220" s="35"/>
      <c r="E220" s="20"/>
      <c r="G220" s="20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1:17" ht="15.75" customHeight="1" x14ac:dyDescent="0.25">
      <c r="A221" s="34"/>
      <c r="D221" s="35"/>
      <c r="E221" s="20"/>
      <c r="G221" s="20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1:17" ht="15.75" customHeight="1" x14ac:dyDescent="0.25">
      <c r="A222" s="34"/>
      <c r="D222" s="35"/>
      <c r="E222" s="20"/>
      <c r="G222" s="20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1:17" ht="15.75" customHeight="1" x14ac:dyDescent="0.25">
      <c r="A223" s="34"/>
      <c r="D223" s="35"/>
      <c r="E223" s="20"/>
      <c r="G223" s="20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1:17" ht="15.75" customHeight="1" x14ac:dyDescent="0.25">
      <c r="A224" s="34"/>
      <c r="D224" s="35"/>
      <c r="E224" s="20"/>
      <c r="G224" s="20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1:17" ht="15.75" customHeight="1" x14ac:dyDescent="0.25">
      <c r="A225" s="34"/>
      <c r="D225" s="35"/>
      <c r="E225" s="20"/>
      <c r="G225" s="20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1:17" ht="15.75" customHeight="1" x14ac:dyDescent="0.25">
      <c r="A226" s="34"/>
      <c r="D226" s="35"/>
      <c r="E226" s="20"/>
      <c r="G226" s="20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5.75" customHeight="1" x14ac:dyDescent="0.25">
      <c r="A227" s="34"/>
      <c r="D227" s="35"/>
      <c r="E227" s="20"/>
      <c r="G227" s="20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5.75" customHeight="1" x14ac:dyDescent="0.25">
      <c r="A228" s="34"/>
      <c r="D228" s="35"/>
      <c r="E228" s="20"/>
      <c r="G228" s="20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5.75" customHeight="1" x14ac:dyDescent="0.25">
      <c r="A229" s="34"/>
      <c r="D229" s="35"/>
      <c r="E229" s="20"/>
      <c r="G229" s="20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1:17" ht="15.75" customHeight="1" x14ac:dyDescent="0.25">
      <c r="A230" s="34"/>
      <c r="D230" s="35"/>
      <c r="E230" s="20"/>
      <c r="G230" s="20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1:17" ht="15.75" customHeight="1" x14ac:dyDescent="0.25">
      <c r="A231" s="34"/>
      <c r="D231" s="35"/>
      <c r="E231" s="20"/>
      <c r="G231" s="20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1:17" ht="15.75" customHeight="1" x14ac:dyDescent="0.25">
      <c r="A232" s="34"/>
      <c r="D232" s="35"/>
      <c r="E232" s="20"/>
      <c r="G232" s="20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1:17" ht="15.75" customHeight="1" x14ac:dyDescent="0.25">
      <c r="A233" s="34"/>
      <c r="D233" s="35"/>
      <c r="E233" s="20"/>
      <c r="G233" s="20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1:17" ht="15.75" customHeight="1" x14ac:dyDescent="0.25">
      <c r="A234" s="34"/>
      <c r="D234" s="35"/>
      <c r="E234" s="20"/>
      <c r="G234" s="20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5.75" customHeight="1" x14ac:dyDescent="0.25">
      <c r="A235" s="34"/>
      <c r="D235" s="35"/>
      <c r="E235" s="20"/>
      <c r="G235" s="20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5.75" customHeight="1" x14ac:dyDescent="0.25">
      <c r="A236" s="34"/>
      <c r="D236" s="35"/>
      <c r="E236" s="20"/>
      <c r="G236" s="20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5.75" customHeight="1" x14ac:dyDescent="0.25">
      <c r="A237" s="34"/>
      <c r="D237" s="35"/>
      <c r="E237" s="20"/>
      <c r="G237" s="20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1:17" ht="15.75" customHeight="1" x14ac:dyDescent="0.25">
      <c r="A238" s="34"/>
      <c r="D238" s="35"/>
      <c r="E238" s="20"/>
      <c r="G238" s="20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1:17" ht="15.75" customHeight="1" x14ac:dyDescent="0.25">
      <c r="A239" s="34"/>
      <c r="D239" s="35"/>
      <c r="E239" s="20"/>
      <c r="G239" s="20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1:17" ht="15.75" customHeight="1" x14ac:dyDescent="0.25">
      <c r="A240" s="34"/>
      <c r="D240" s="35"/>
      <c r="E240" s="20"/>
      <c r="G240" s="20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1:17" ht="15.75" customHeight="1" x14ac:dyDescent="0.25">
      <c r="A241" s="34"/>
      <c r="D241" s="35"/>
      <c r="E241" s="20"/>
      <c r="G241" s="20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1:17" ht="15.75" customHeight="1" x14ac:dyDescent="0.25">
      <c r="A242" s="34"/>
      <c r="D242" s="35"/>
      <c r="E242" s="20"/>
      <c r="G242" s="20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1:17" ht="15.75" customHeight="1" x14ac:dyDescent="0.25">
      <c r="A243" s="34"/>
      <c r="D243" s="35"/>
      <c r="E243" s="20"/>
      <c r="G243" s="20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7" ht="15.75" customHeight="1" x14ac:dyDescent="0.25">
      <c r="A244" s="34"/>
      <c r="D244" s="35"/>
      <c r="E244" s="20"/>
      <c r="G244" s="20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7" ht="15.75" customHeight="1" x14ac:dyDescent="0.25">
      <c r="A245" s="34"/>
      <c r="D245" s="35"/>
      <c r="E245" s="20"/>
      <c r="G245" s="20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7" ht="15.75" customHeight="1" x14ac:dyDescent="0.25">
      <c r="A246" s="34"/>
      <c r="D246" s="35"/>
      <c r="E246" s="20"/>
      <c r="G246" s="20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1:17" ht="15.75" customHeight="1" x14ac:dyDescent="0.25">
      <c r="A247" s="34"/>
      <c r="D247" s="35"/>
      <c r="E247" s="20"/>
      <c r="G247" s="20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1:17" ht="15.75" customHeight="1" x14ac:dyDescent="0.25">
      <c r="A248" s="34"/>
      <c r="D248" s="35"/>
      <c r="E248" s="20"/>
      <c r="G248" s="20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1:17" ht="15.75" customHeight="1" x14ac:dyDescent="0.25">
      <c r="A249" s="34"/>
      <c r="D249" s="35"/>
      <c r="E249" s="20"/>
      <c r="G249" s="20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ht="15.75" customHeight="1" x14ac:dyDescent="0.25">
      <c r="A250" s="34"/>
      <c r="D250" s="35"/>
      <c r="E250" s="20"/>
      <c r="G250" s="20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1:17" ht="15.75" customHeight="1" x14ac:dyDescent="0.25">
      <c r="A251" s="34"/>
      <c r="D251" s="35"/>
      <c r="E251" s="20"/>
      <c r="G251" s="20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1:17" ht="15.75" customHeight="1" x14ac:dyDescent="0.25">
      <c r="A252" s="34"/>
      <c r="D252" s="35"/>
      <c r="E252" s="20"/>
      <c r="G252" s="20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1:17" ht="15.75" customHeight="1" x14ac:dyDescent="0.25">
      <c r="A253" s="34"/>
      <c r="D253" s="35"/>
      <c r="E253" s="20"/>
      <c r="G253" s="20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1:17" ht="15.75" customHeight="1" x14ac:dyDescent="0.25">
      <c r="A254" s="34"/>
      <c r="D254" s="35"/>
      <c r="E254" s="20"/>
      <c r="G254" s="20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ht="15.75" customHeight="1" x14ac:dyDescent="0.25">
      <c r="A255" s="34"/>
      <c r="D255" s="35"/>
      <c r="E255" s="20"/>
      <c r="G255" s="20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1:17" ht="15.75" customHeight="1" x14ac:dyDescent="0.25">
      <c r="A256" s="34"/>
      <c r="D256" s="35"/>
      <c r="E256" s="20"/>
      <c r="G256" s="20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1:17" ht="15.75" customHeight="1" x14ac:dyDescent="0.25">
      <c r="A257" s="34"/>
      <c r="D257" s="35"/>
      <c r="E257" s="20"/>
      <c r="G257" s="20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5.75" customHeight="1" x14ac:dyDescent="0.25">
      <c r="A258" s="34"/>
      <c r="D258" s="35"/>
      <c r="E258" s="20"/>
      <c r="G258" s="20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5.75" customHeight="1" x14ac:dyDescent="0.25">
      <c r="A259" s="34"/>
      <c r="D259" s="35"/>
      <c r="E259" s="20"/>
      <c r="G259" s="20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5.75" customHeight="1" x14ac:dyDescent="0.25">
      <c r="A260" s="34"/>
      <c r="D260" s="35"/>
      <c r="E260" s="20"/>
      <c r="G260" s="20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1:17" ht="15.75" customHeight="1" x14ac:dyDescent="0.25">
      <c r="A261" s="34"/>
      <c r="D261" s="35"/>
      <c r="E261" s="20"/>
      <c r="G261" s="20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1:17" ht="15.75" customHeight="1" x14ac:dyDescent="0.25">
      <c r="A262" s="34"/>
      <c r="D262" s="35"/>
      <c r="E262" s="20"/>
      <c r="G262" s="20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1:17" ht="15.75" customHeight="1" x14ac:dyDescent="0.25">
      <c r="A263" s="34"/>
      <c r="D263" s="35"/>
      <c r="E263" s="20"/>
      <c r="G263" s="20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1:17" ht="15.75" customHeight="1" x14ac:dyDescent="0.25">
      <c r="A264" s="34"/>
      <c r="D264" s="35"/>
      <c r="E264" s="20"/>
      <c r="G264" s="20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1:17" ht="15.75" customHeight="1" x14ac:dyDescent="0.25">
      <c r="A265" s="34"/>
      <c r="D265" s="35"/>
      <c r="E265" s="20"/>
      <c r="G265" s="20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1:17" ht="15.75" customHeight="1" x14ac:dyDescent="0.25">
      <c r="A266" s="34"/>
      <c r="D266" s="35"/>
      <c r="E266" s="20"/>
      <c r="G266" s="20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5.75" customHeight="1" x14ac:dyDescent="0.25">
      <c r="A267" s="34"/>
      <c r="D267" s="35"/>
      <c r="E267" s="20"/>
      <c r="G267" s="20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5.75" customHeight="1" x14ac:dyDescent="0.25">
      <c r="A268" s="34"/>
      <c r="D268" s="35"/>
      <c r="E268" s="20"/>
      <c r="G268" s="20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5.75" customHeight="1" x14ac:dyDescent="0.25">
      <c r="A269" s="34"/>
      <c r="D269" s="35"/>
      <c r="E269" s="20"/>
      <c r="G269" s="20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1:17" ht="15.75" customHeight="1" x14ac:dyDescent="0.25">
      <c r="A270" s="34"/>
      <c r="D270" s="35"/>
      <c r="E270" s="20"/>
      <c r="G270" s="20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1:17" ht="15.75" customHeight="1" x14ac:dyDescent="0.25">
      <c r="A271" s="34"/>
      <c r="D271" s="35"/>
      <c r="E271" s="20"/>
      <c r="G271" s="20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1:17" ht="15.75" customHeight="1" x14ac:dyDescent="0.25">
      <c r="A272" s="34"/>
      <c r="D272" s="35"/>
      <c r="E272" s="20"/>
      <c r="G272" s="20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1:17" ht="15.75" customHeight="1" x14ac:dyDescent="0.25">
      <c r="A273" s="34"/>
      <c r="D273" s="35"/>
      <c r="E273" s="20"/>
      <c r="G273" s="20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1:17" ht="15.75" customHeight="1" x14ac:dyDescent="0.25">
      <c r="A274" s="34"/>
      <c r="D274" s="35"/>
      <c r="E274" s="20"/>
      <c r="G274" s="20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1:17" ht="15.75" customHeight="1" x14ac:dyDescent="0.25">
      <c r="A275" s="34"/>
      <c r="D275" s="35"/>
      <c r="E275" s="20"/>
      <c r="G275" s="20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5.75" customHeight="1" x14ac:dyDescent="0.25">
      <c r="A276" s="34"/>
      <c r="D276" s="35"/>
      <c r="E276" s="20"/>
      <c r="G276" s="20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5.75" customHeight="1" x14ac:dyDescent="0.25">
      <c r="A277" s="34"/>
      <c r="D277" s="35"/>
      <c r="E277" s="20"/>
      <c r="G277" s="20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5.75" customHeight="1" x14ac:dyDescent="0.25">
      <c r="A278" s="34"/>
      <c r="D278" s="35"/>
      <c r="E278" s="20"/>
      <c r="G278" s="20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1:17" ht="15.75" customHeight="1" x14ac:dyDescent="0.25">
      <c r="A279" s="34"/>
      <c r="D279" s="35"/>
      <c r="E279" s="20"/>
      <c r="G279" s="20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1:17" ht="15.75" customHeight="1" x14ac:dyDescent="0.25">
      <c r="A280" s="34"/>
      <c r="D280" s="35"/>
      <c r="E280" s="20"/>
      <c r="G280" s="20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1:17" ht="15.75" customHeight="1" x14ac:dyDescent="0.25">
      <c r="A281" s="34"/>
      <c r="D281" s="35"/>
      <c r="E281" s="20"/>
      <c r="G281" s="20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1:17" ht="15.75" customHeight="1" x14ac:dyDescent="0.25">
      <c r="A282" s="34"/>
      <c r="D282" s="35"/>
      <c r="E282" s="20"/>
      <c r="G282" s="20"/>
      <c r="H282" s="1"/>
      <c r="I282" s="1"/>
      <c r="J282" s="1"/>
      <c r="K282" s="1"/>
      <c r="L282" s="1"/>
      <c r="M282" s="1"/>
      <c r="N282" s="1"/>
      <c r="O282" s="1"/>
      <c r="P282" s="1"/>
      <c r="Q282" s="1"/>
    </row>
  </sheetData>
  <mergeCells count="6">
    <mergeCell ref="D8:E8"/>
    <mergeCell ref="D3:E3"/>
    <mergeCell ref="D4:E4"/>
    <mergeCell ref="D5:E5"/>
    <mergeCell ref="D6:E6"/>
    <mergeCell ref="D7:E7"/>
  </mergeCells>
  <pageMargins left="0.75" right="0.75" top="1" bottom="1" header="0" footer="0"/>
  <pageSetup scale="7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33"/>
  <sheetViews>
    <sheetView workbookViewId="0">
      <selection activeCell="G14" sqref="G14"/>
    </sheetView>
  </sheetViews>
  <sheetFormatPr defaultRowHeight="15" x14ac:dyDescent="0.25"/>
  <cols>
    <col min="2" max="2" width="9.6328125" customWidth="1"/>
    <col min="3" max="3" width="11.6328125" customWidth="1"/>
    <col min="4" max="4" width="68.54296875" customWidth="1"/>
    <col min="7" max="7" width="66.1796875" style="71" customWidth="1"/>
  </cols>
  <sheetData>
    <row r="2" spans="1:7" x14ac:dyDescent="0.25">
      <c r="A2" s="57" t="s">
        <v>99</v>
      </c>
      <c r="B2" s="57" t="s">
        <v>70</v>
      </c>
      <c r="C2" s="58" t="s">
        <v>100</v>
      </c>
      <c r="D2" s="57" t="s">
        <v>101</v>
      </c>
    </row>
    <row r="3" spans="1:7" ht="62.25" customHeight="1" x14ac:dyDescent="0.25">
      <c r="A3" s="59">
        <v>1</v>
      </c>
      <c r="B3" s="60"/>
      <c r="C3" s="61" t="s">
        <v>102</v>
      </c>
      <c r="D3" s="62" t="s">
        <v>103</v>
      </c>
      <c r="G3" s="78" t="s">
        <v>148</v>
      </c>
    </row>
    <row r="4" spans="1:7" ht="62.25" customHeight="1" x14ac:dyDescent="0.25">
      <c r="A4" s="59">
        <f t="shared" ref="A4:A28" si="0">A3+1</f>
        <v>2</v>
      </c>
      <c r="B4" s="59"/>
      <c r="C4" s="61" t="s">
        <v>104</v>
      </c>
      <c r="D4" s="62" t="s">
        <v>103</v>
      </c>
      <c r="G4" s="79"/>
    </row>
    <row r="5" spans="1:7" ht="62.25" customHeight="1" x14ac:dyDescent="0.25">
      <c r="A5" s="59">
        <f t="shared" si="0"/>
        <v>3</v>
      </c>
      <c r="B5" s="59"/>
      <c r="C5" s="61" t="s">
        <v>105</v>
      </c>
      <c r="D5" s="62" t="s">
        <v>106</v>
      </c>
      <c r="E5" s="63"/>
    </row>
    <row r="6" spans="1:7" ht="62.25" customHeight="1" x14ac:dyDescent="0.25">
      <c r="A6" s="59">
        <f t="shared" si="0"/>
        <v>4</v>
      </c>
      <c r="B6" s="59"/>
      <c r="C6" s="61" t="s">
        <v>107</v>
      </c>
      <c r="D6" s="62" t="s">
        <v>108</v>
      </c>
    </row>
    <row r="7" spans="1:7" ht="62.25" customHeight="1" x14ac:dyDescent="0.25">
      <c r="A7" s="59">
        <f t="shared" si="0"/>
        <v>5</v>
      </c>
      <c r="B7" s="59"/>
      <c r="C7" s="61" t="s">
        <v>109</v>
      </c>
      <c r="D7" s="62" t="s">
        <v>110</v>
      </c>
    </row>
    <row r="8" spans="1:7" ht="62.25" customHeight="1" x14ac:dyDescent="0.25">
      <c r="A8" s="59">
        <f t="shared" si="0"/>
        <v>6</v>
      </c>
      <c r="B8" s="59"/>
      <c r="C8" s="61" t="s">
        <v>111</v>
      </c>
      <c r="D8" s="62" t="s">
        <v>110</v>
      </c>
    </row>
    <row r="9" spans="1:7" ht="62.25" customHeight="1" x14ac:dyDescent="0.25">
      <c r="A9" s="59">
        <f t="shared" si="0"/>
        <v>7</v>
      </c>
      <c r="B9" s="59"/>
      <c r="C9" s="61" t="s">
        <v>112</v>
      </c>
      <c r="D9" s="62" t="s">
        <v>110</v>
      </c>
    </row>
    <row r="10" spans="1:7" ht="68.25" customHeight="1" x14ac:dyDescent="0.25">
      <c r="A10" s="59">
        <f t="shared" si="0"/>
        <v>8</v>
      </c>
      <c r="B10" s="59"/>
      <c r="C10" s="61" t="s">
        <v>113</v>
      </c>
      <c r="D10" s="62" t="s">
        <v>114</v>
      </c>
    </row>
    <row r="11" spans="1:7" ht="62.25" customHeight="1" x14ac:dyDescent="0.25">
      <c r="A11" s="59">
        <f t="shared" si="0"/>
        <v>9</v>
      </c>
      <c r="B11" s="60"/>
      <c r="C11" s="61" t="s">
        <v>115</v>
      </c>
      <c r="D11" s="62" t="s">
        <v>116</v>
      </c>
    </row>
    <row r="12" spans="1:7" ht="72" customHeight="1" x14ac:dyDescent="0.25">
      <c r="A12" s="59">
        <f t="shared" si="0"/>
        <v>10</v>
      </c>
      <c r="B12" s="59"/>
      <c r="C12" s="61" t="s">
        <v>117</v>
      </c>
      <c r="D12" s="62" t="s">
        <v>118</v>
      </c>
    </row>
    <row r="13" spans="1:7" ht="62.25" customHeight="1" x14ac:dyDescent="0.25">
      <c r="A13" s="59">
        <f t="shared" si="0"/>
        <v>11</v>
      </c>
      <c r="B13" s="60"/>
      <c r="C13" s="61" t="s">
        <v>119</v>
      </c>
      <c r="D13" s="62" t="s">
        <v>120</v>
      </c>
    </row>
    <row r="14" spans="1:7" ht="62.25" customHeight="1" x14ac:dyDescent="0.25">
      <c r="A14" s="59">
        <f t="shared" si="0"/>
        <v>12</v>
      </c>
      <c r="B14" s="59"/>
      <c r="C14" s="61" t="s">
        <v>121</v>
      </c>
      <c r="D14" s="62" t="s">
        <v>122</v>
      </c>
    </row>
    <row r="15" spans="1:7" ht="62.25" customHeight="1" x14ac:dyDescent="0.25">
      <c r="A15" s="59">
        <f t="shared" si="0"/>
        <v>13</v>
      </c>
      <c r="B15" s="59"/>
      <c r="C15" s="61" t="s">
        <v>123</v>
      </c>
      <c r="D15" s="62" t="s">
        <v>122</v>
      </c>
    </row>
    <row r="16" spans="1:7" ht="62.25" customHeight="1" x14ac:dyDescent="0.25">
      <c r="A16" s="59">
        <f t="shared" si="0"/>
        <v>14</v>
      </c>
      <c r="B16" s="59"/>
      <c r="C16" s="61" t="s">
        <v>124</v>
      </c>
      <c r="D16" s="62" t="s">
        <v>125</v>
      </c>
    </row>
    <row r="17" spans="1:7" ht="62.25" customHeight="1" x14ac:dyDescent="0.25">
      <c r="A17" s="59">
        <f t="shared" si="0"/>
        <v>15</v>
      </c>
      <c r="B17" s="60"/>
      <c r="C17" s="61" t="s">
        <v>126</v>
      </c>
      <c r="D17" s="62" t="s">
        <v>127</v>
      </c>
      <c r="G17" s="64" t="s">
        <v>149</v>
      </c>
    </row>
    <row r="18" spans="1:7" ht="62.25" customHeight="1" x14ac:dyDescent="0.25">
      <c r="A18" s="59">
        <f t="shared" si="0"/>
        <v>16</v>
      </c>
      <c r="B18" s="59"/>
      <c r="C18" s="61" t="s">
        <v>128</v>
      </c>
      <c r="D18" s="62" t="s">
        <v>127</v>
      </c>
    </row>
    <row r="19" spans="1:7" ht="62.25" customHeight="1" x14ac:dyDescent="0.25">
      <c r="A19" s="59">
        <f t="shared" si="0"/>
        <v>17</v>
      </c>
      <c r="B19" s="59"/>
      <c r="C19" s="61" t="s">
        <v>129</v>
      </c>
      <c r="D19" s="62" t="s">
        <v>130</v>
      </c>
    </row>
    <row r="20" spans="1:7" ht="62.25" customHeight="1" x14ac:dyDescent="0.25">
      <c r="A20" s="59">
        <f t="shared" si="0"/>
        <v>18</v>
      </c>
      <c r="B20" s="59"/>
      <c r="C20" s="61" t="s">
        <v>131</v>
      </c>
      <c r="D20" s="62" t="s">
        <v>132</v>
      </c>
    </row>
    <row r="21" spans="1:7" ht="62.25" customHeight="1" x14ac:dyDescent="0.25">
      <c r="A21" s="59">
        <f t="shared" si="0"/>
        <v>19</v>
      </c>
      <c r="B21" s="59"/>
      <c r="C21" s="61" t="s">
        <v>133</v>
      </c>
      <c r="D21" s="62" t="s">
        <v>134</v>
      </c>
    </row>
    <row r="22" spans="1:7" ht="62.25" customHeight="1" x14ac:dyDescent="0.25">
      <c r="A22" s="59">
        <f t="shared" si="0"/>
        <v>20</v>
      </c>
      <c r="B22" s="59"/>
      <c r="C22" s="61" t="s">
        <v>135</v>
      </c>
      <c r="D22" s="62" t="s">
        <v>136</v>
      </c>
    </row>
    <row r="23" spans="1:7" ht="62.25" customHeight="1" x14ac:dyDescent="0.25">
      <c r="A23" s="59">
        <f t="shared" si="0"/>
        <v>21</v>
      </c>
      <c r="B23" s="65"/>
      <c r="C23" s="66" t="s">
        <v>137</v>
      </c>
      <c r="D23" s="67" t="s">
        <v>138</v>
      </c>
      <c r="E23" s="68"/>
      <c r="F23" s="68"/>
      <c r="G23" s="78" t="s">
        <v>150</v>
      </c>
    </row>
    <row r="24" spans="1:7" ht="62.25" customHeight="1" x14ac:dyDescent="0.25">
      <c r="A24" s="59">
        <f t="shared" si="0"/>
        <v>22</v>
      </c>
      <c r="B24" s="69"/>
      <c r="C24" s="66" t="s">
        <v>139</v>
      </c>
      <c r="D24" s="67" t="s">
        <v>138</v>
      </c>
      <c r="G24" s="79"/>
    </row>
    <row r="25" spans="1:7" ht="62.25" customHeight="1" x14ac:dyDescent="0.25">
      <c r="A25" s="59">
        <f t="shared" si="0"/>
        <v>23</v>
      </c>
      <c r="B25" s="69"/>
      <c r="C25" s="66" t="s">
        <v>140</v>
      </c>
      <c r="D25" s="62" t="s">
        <v>141</v>
      </c>
    </row>
    <row r="26" spans="1:7" ht="62.25" customHeight="1" x14ac:dyDescent="0.25">
      <c r="A26" s="59">
        <f t="shared" si="0"/>
        <v>24</v>
      </c>
      <c r="B26" s="69"/>
      <c r="C26" s="66" t="s">
        <v>142</v>
      </c>
      <c r="D26" s="62" t="s">
        <v>143</v>
      </c>
    </row>
    <row r="27" spans="1:7" ht="62.25" customHeight="1" x14ac:dyDescent="0.25">
      <c r="A27" s="59">
        <f t="shared" si="0"/>
        <v>25</v>
      </c>
      <c r="B27" s="69"/>
      <c r="C27" s="66" t="s">
        <v>144</v>
      </c>
      <c r="D27" s="70" t="s">
        <v>145</v>
      </c>
      <c r="G27" s="78" t="s">
        <v>151</v>
      </c>
    </row>
    <row r="28" spans="1:7" ht="62.25" customHeight="1" x14ac:dyDescent="0.25">
      <c r="A28" s="59">
        <f t="shared" si="0"/>
        <v>26</v>
      </c>
      <c r="B28" s="69"/>
      <c r="C28" s="66" t="s">
        <v>146</v>
      </c>
      <c r="D28" s="70" t="s">
        <v>147</v>
      </c>
      <c r="G28" s="79"/>
    </row>
    <row r="29" spans="1:7" ht="62.25" customHeight="1" x14ac:dyDescent="0.25"/>
    <row r="30" spans="1:7" ht="61.5" customHeight="1" x14ac:dyDescent="0.25">
      <c r="A30" s="72"/>
      <c r="B30" s="72"/>
      <c r="C30" s="73" t="s">
        <v>156</v>
      </c>
      <c r="D30" s="72" t="s">
        <v>152</v>
      </c>
    </row>
    <row r="31" spans="1:7" ht="61.5" customHeight="1" x14ac:dyDescent="0.25">
      <c r="A31" s="72"/>
      <c r="B31" s="72"/>
      <c r="C31" s="73" t="s">
        <v>157</v>
      </c>
      <c r="D31" s="72" t="s">
        <v>153</v>
      </c>
    </row>
    <row r="32" spans="1:7" ht="61.5" customHeight="1" x14ac:dyDescent="0.25">
      <c r="A32" s="72"/>
      <c r="B32" s="72"/>
      <c r="C32" s="73" t="s">
        <v>158</v>
      </c>
      <c r="D32" s="72" t="s">
        <v>154</v>
      </c>
    </row>
    <row r="33" spans="1:4" ht="61.5" customHeight="1" x14ac:dyDescent="0.25">
      <c r="A33" s="72"/>
      <c r="B33" s="72"/>
      <c r="C33" s="73" t="s">
        <v>159</v>
      </c>
      <c r="D33" s="72" t="s">
        <v>155</v>
      </c>
    </row>
  </sheetData>
  <mergeCells count="3">
    <mergeCell ref="G3:G4"/>
    <mergeCell ref="G23:G24"/>
    <mergeCell ref="G27:G2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Предложение_Рассада</vt:lpstr>
      <vt:lpstr>Описание сортов </vt:lpstr>
      <vt:lpstr>Предложение_Рассада!Область_печати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Go</dc:creator>
  <cp:lastModifiedBy>omsk Buket</cp:lastModifiedBy>
  <dcterms:created xsi:type="dcterms:W3CDTF">2020-04-05T14:03:06Z</dcterms:created>
  <dcterms:modified xsi:type="dcterms:W3CDTF">2021-04-05T15:32:47Z</dcterms:modified>
</cp:coreProperties>
</file>